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_rels/sheet1.xml.rels" ContentType="application/vnd.openxmlformats-package.relationships+xml"/>
  <Override PartName="/xl/worksheets/_rels/sheet4.xml.rels" ContentType="application/vnd.openxmlformats-package.relationships+xml"/>
  <Override PartName="/xl/worksheets/_rels/sheet5.xml.rels" ContentType="application/vnd.openxmlformats-package.relationships+xml"/>
  <Override PartName="/xl/worksheets/_rels/sheet6.xml.rels" ContentType="application/vnd.openxmlformats-package.relationships+xml"/>
  <Override PartName="/xl/worksheets/_rels/sheet7.xml.rels" ContentType="application/vnd.openxmlformats-package.relationships+xml"/>
  <Override PartName="/xl/worksheets/_rels/sheet8.xml.rels" ContentType="application/vnd.openxmlformats-package.relationships+xml"/>
  <Override PartName="/xl/worksheets/_rels/sheet11.xml.rels" ContentType="application/vnd.openxmlformats-package.relationships+xml"/>
  <Override PartName="/xl/theme/theme1.xml" ContentType="application/vnd.openxmlformats-officedocument.theme+xml"/>
  <Override PartName="/xl/externalLinks/_rels/externalLink1.xml.rels" ContentType="application/vnd.openxmlformats-package.relationships+xml"/>
  <Override PartName="/xl/externalLinks/_rels/externalLink2.xml.rels" ContentType="application/vnd.openxmlformats-package.relationship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media/image1.jpeg" ContentType="image/jpeg"/>
  <Override PartName="/xl/media/image2.wmf" ContentType="image/x-wmf"/>
  <Override PartName="/xl/media/image3.jpeg" ContentType="image/jpeg"/>
  <Override PartName="/xl/drawings/drawing1.xml" ContentType="application/vnd.openxmlformats-officedocument.drawing+xml"/>
  <Override PartName="/xl/drawings/vmlDrawing1.vml" ContentType="application/vnd.openxmlformats-officedocument.vmlDrawing"/>
  <Override PartName="/xl/drawings/drawing3.xml" ContentType="application/vnd.openxmlformats-officedocument.drawing+xml"/>
  <Override PartName="/xl/drawings/vmlDrawing3.vml" ContentType="application/vnd.openxmlformats-officedocument.vmlDrawing"/>
  <Override PartName="/xl/drawings/drawing4.xml" ContentType="application/vnd.openxmlformats-officedocument.drawing+xml"/>
  <Override PartName="/xl/drawings/drawing10.xml" ContentType="application/vnd.openxmlformats-officedocument.drawing+xml"/>
  <Override PartName="/xl/drawings/vmlDrawing2.vml" ContentType="application/vnd.openxmlformats-officedocument.vmlDrawing"/>
  <Override PartName="/xl/drawings/drawing6.xml" ContentType="application/vnd.openxmlformats-officedocument.drawing+xml"/>
  <Override PartName="/xl/drawings/drawing8.xml" ContentType="application/vnd.openxmlformats-officedocument.drawing+xml"/>
  <Override PartName="/xl/drawings/vmlDrawing4.vml" ContentType="application/vnd.openxmlformats-officedocument.vmlDrawing"/>
  <Override PartName="/xl/drawings/_rels/drawing1.xml.rels" ContentType="application/vnd.openxmlformats-package.relationships+xml"/>
  <Override PartName="/xl/drawings/_rels/drawing3.xml.rels" ContentType="application/vnd.openxmlformats-package.relationships+xml"/>
  <Override PartName="/xl/drawings/_rels/drawing10.xml.rels" ContentType="application/vnd.openxmlformats-package.relationships+xml"/>
  <Override PartName="/xl/ctrlProps/ctrlProps2.xml" ContentType="application/vnd.ms-excel.controlproperties+xml"/>
  <Override PartName="/xl/ctrlProps/ctrlProps5.xml" ContentType="application/vnd.ms-excel.controlproperties+xml"/>
  <Override PartName="/xl/ctrlProps/ctrlProps7.xml" ContentType="application/vnd.ms-excel.controlproperties+xml"/>
  <Override PartName="/xl/ctrlProps/ctrlProps9.xml" ContentType="application/vnd.ms-excel.controlproperties+xml"/>
  <Override PartName="/xl/tables/table1.xml" ContentType="application/vnd.openxmlformats-officedocument.spreadsheetml.table+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true"/>
  <workbookProtection/>
  <bookViews>
    <workbookView showHorizontalScroll="true" showVerticalScroll="true" showSheetTabs="true" xWindow="0" yWindow="0" windowWidth="16384" windowHeight="8192" tabRatio="500" firstSheet="5" activeTab="7"/>
  </bookViews>
  <sheets>
    <sheet name="Practice Plan Backup" sheetId="1" state="hidden" r:id="rId3"/>
    <sheet name="Macros" sheetId="2" state="hidden" r:id="rId4"/>
    <sheet name="STP Backup" sheetId="3" state="hidden" r:id="rId5"/>
    <sheet name="Language" sheetId="4" state="hidden" r:id="rId6"/>
    <sheet name="Guide d'utilisation" sheetId="5" state="hidden" r:id="rId7"/>
    <sheet name="Practice Plan no. 1" sheetId="6" state="visible" r:id="rId8"/>
    <sheet name="Practice Plan no. 2" sheetId="7" state="visible" r:id="rId9"/>
    <sheet name="Practice Plan no. 3" sheetId="8" state="visible" r:id="rId10"/>
    <sheet name="Échauff-Retour au calme" sheetId="9" state="hidden" r:id="rId11"/>
    <sheet name="Èchauff-Retour au calme modèle" sheetId="10" state="hidden" r:id="rId12"/>
    <sheet name="PES Vierge" sheetId="11" state="hidden" r:id="rId13"/>
  </sheets>
  <externalReferences>
    <externalReference r:id="rId14"/>
    <externalReference r:id="rId15"/>
  </externalReferences>
  <definedNames>
    <definedName function="false" hidden="false" localSheetId="8" name="_xlnm.Print_Area" vbProcedure="false">'Échauff-Retour au calme'!$A$1:$D$13</definedName>
    <definedName function="false" hidden="false" localSheetId="9" name="_xlnm.Print_Area" vbProcedure="false">'Èchauff-Retour au calme modèle'!$A$1:$D$13</definedName>
    <definedName function="false" hidden="false" localSheetId="10" name="_xlnm.Print_Area" vbProcedure="false">'PES Vierge'!$A$1:$BB$32</definedName>
    <definedName function="false" hidden="false" localSheetId="2" name="_xlnm.Print_Area" vbProcedure="false">'STP Backup'!$A$1:$AC$28</definedName>
    <definedName function="false" hidden="false" name="Abilities" vbProcedure="false">#REF!</definedName>
    <definedName function="false" hidden="false" name="AbilitiesStart" vbProcedure="false">#REF!</definedName>
    <definedName function="false" hidden="false" name="AbilitiesTable" vbProcedure="false">#REF!</definedName>
    <definedName function="false" hidden="false" name="ATable" vbProcedure="false">#REF!</definedName>
    <definedName function="false" hidden="false" name="AthleticAbilities" vbProcedure="false">#REF!</definedName>
    <definedName function="false" hidden="false" name="CompetitionDates" vbProcedure="false">#REF!</definedName>
    <definedName function="false" hidden="false" name="Competitions" vbProcedure="false">#REF!</definedName>
    <definedName function="false" hidden="false" name="CompetitionsTable" vbProcedure="false">#REF!</definedName>
    <definedName function="false" hidden="false" name="DateWeeks" vbProcedure="false">#REF!</definedName>
    <definedName function="false" hidden="false" name="DateWeekStart" vbProcedure="false">#REF!</definedName>
    <definedName function="false" hidden="false" name="Events" vbProcedure="false">#REF!</definedName>
    <definedName function="false" hidden="false" name="EventsDates" vbProcedure="false">#REF!</definedName>
    <definedName function="false" hidden="false" name="EventsTable" vbProcedure="false">#REF!</definedName>
    <definedName function="false" hidden="false" name="FirstUse" vbProcedure="false">Language!$E$5</definedName>
    <definedName function="false" hidden="false" name="LanguageChoice" vbProcedure="false">Language!$E$2</definedName>
    <definedName function="false" hidden="false" name="LanguageTable" vbProcedure="false">Table1[#All]</definedName>
    <definedName function="false" hidden="false" name="MicrocycleWeeks" vbProcedure="false">#REF!</definedName>
    <definedName function="false" hidden="false" name="MicrocycleWeeksStart" vbProcedure="false">#REF!</definedName>
    <definedName function="false" hidden="false" name="Month1" vbProcedure="false">#REF!</definedName>
    <definedName function="false" hidden="false" name="ObjectiveDates" vbProcedure="false">#REF!</definedName>
    <definedName function="false" hidden="false" name="Objectives" vbProcedure="false">#REF!</definedName>
    <definedName function="false" hidden="false" name="ObjectivesTable" vbProcedure="false">#REF!</definedName>
    <definedName function="false" hidden="false" name="Periods" vbProcedure="false">#REF!</definedName>
    <definedName function="false" hidden="false" name="Phases" vbProcedure="false">#REF!</definedName>
    <definedName function="false" hidden="false" name="StartWeek" vbProcedure="false">#REF!</definedName>
    <definedName function="false" hidden="false" name="STPEndDate" vbProcedure="false">#REF!</definedName>
    <definedName function="false" hidden="false" name="STPLength" vbProcedure="false">#REF!</definedName>
    <definedName function="false" hidden="false" name="STPTable" vbProcedure="false">#REF!</definedName>
    <definedName function="false" hidden="false" name="Tactics" vbProcedure="false">#REF!</definedName>
    <definedName function="false" hidden="false" name="TacticsStart" vbProcedure="false">#REF!</definedName>
    <definedName function="false" hidden="false" name="TacticsTable" vbProcedure="false">#REF!</definedName>
    <definedName function="false" hidden="false" name="Techniques" vbProcedure="false">#REF!</definedName>
    <definedName function="false" hidden="false" name="TechniquesStart" vbProcedure="false">#REF!</definedName>
    <definedName function="false" hidden="false" name="TechniquesTable" vbProcedure="false">#REF!</definedName>
    <definedName function="false" hidden="false" name="TextTable" vbProcedure="false">Language!$A:$C</definedName>
    <definedName function="false" hidden="false" name="TnT" vbProcedure="false">#REF!</definedName>
    <definedName function="false" hidden="false" name="TTable" vbProcedure="false">#REF!</definedName>
    <definedName function="false" hidden="false" name="UserGuideLongDateCell" vbProcedure="false">'Guide d''utilisation'!$F$18</definedName>
    <definedName function="false" hidden="false" name="WorkoutType" vbProcedure="false">!$g$28:$g$60</definedName>
    <definedName function="false" hidden="false" name="wrongstuff" vbProcedure="false">Table1[#All]</definedName>
    <definedName function="false" hidden="false" name="YearStart" vbProcedure="false">#REF!</definedName>
    <definedName function="false" hidden="false" localSheetId="0" name="LanguageTable" vbProcedure="false">Table1[#All]</definedName>
    <definedName function="false" hidden="false" localSheetId="8" name="LanguageTable" vbProcedure="false">[1]!Table1[#all]</definedName>
    <definedName function="false" hidden="false" localSheetId="8" name="YearStart" vbProcedure="false">[1]Planner!$B$5</definedName>
    <definedName function="false" hidden="false" localSheetId="9" name="LanguageTable" vbProcedure="false">[1]!Table1[#all]</definedName>
    <definedName function="false" hidden="false" localSheetId="9" name="YearStart" vbProcedure="false">[1]Planner!$B$5</definedName>
    <definedName function="false" hidden="false" localSheetId="10" name="LanguageTable" vbProcedure="false">[2]!Table1[#all]</definedName>
    <definedName function="false" hidden="false" localSheetId="10" name="STPLength" vbProcedure="false">[2]Planner!$B$8</definedName>
    <definedName function="false" hidden="false" localSheetId="10" name="wrongstuff" vbProcedure="false">[2]!Table1[#all]</definedName>
    <definedName function="false" hidden="false" localSheetId="10" name="YearStart" vbProcedure="false">[2]Planner!$B$6</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<sst xmlns="http://schemas.openxmlformats.org/spreadsheetml/2006/main" count="422" uniqueCount="321">
  <si>
    <r>
      <rPr>
        <sz val="8"/>
        <color theme="1"/>
        <rFont val="Arial"/>
        <family val="2"/>
        <charset val="1"/>
      </rPr>
      <t xml:space="preserve"> </t>
    </r>
    <r>
      <rPr>
        <sz val="11"/>
        <color theme="1"/>
        <rFont val="Arial"/>
        <family val="2"/>
        <charset val="1"/>
      </rPr>
      <t xml:space="preserve">Template to be updated – see notes below</t>
    </r>
  </si>
  <si>
    <t xml:space="preserve">Techniques and Tactical</t>
  </si>
  <si>
    <t xml:space="preserve">Abilities</t>
  </si>
  <si>
    <t xml:space="preserve">Text Number</t>
  </si>
  <si>
    <t xml:space="preserve">English</t>
  </si>
  <si>
    <t xml:space="preserve">French</t>
  </si>
  <si>
    <t xml:space="preserve">Language Choice</t>
  </si>
  <si>
    <t xml:space="preserve">p1</t>
  </si>
  <si>
    <t xml:space="preserve">STP Setup</t>
  </si>
  <si>
    <t xml:space="preserve">Élaboration du PES</t>
  </si>
  <si>
    <t xml:space="preserve">p2</t>
  </si>
  <si>
    <t xml:space="preserve">Enter the STP information in the boxes below</t>
  </si>
  <si>
    <t xml:space="preserve">Entrez l’information du PES dans les champs ci-dessous</t>
  </si>
  <si>
    <t xml:space="preserve">p3</t>
  </si>
  <si>
    <t xml:space="preserve">STP Start Date</t>
  </si>
  <si>
    <t xml:space="preserve">Date de début PES</t>
  </si>
  <si>
    <t xml:space="preserve">First Use</t>
  </si>
  <si>
    <t xml:space="preserve">p4</t>
  </si>
  <si>
    <t xml:space="preserve">Competitions</t>
  </si>
  <si>
    <t xml:space="preserve">Compétitions</t>
  </si>
  <si>
    <t xml:space="preserve">p5</t>
  </si>
  <si>
    <t xml:space="preserve">Only one objective/competition/event row per week. Combine, if needed.</t>
  </si>
  <si>
    <t xml:space="preserve">Une ligne objectif/d’événement/compétition par semaine. Combinez au besoin.</t>
  </si>
  <si>
    <t xml:space="preserve">p6</t>
  </si>
  <si>
    <t xml:space="preserve">Events</t>
  </si>
  <si>
    <t xml:space="preserve">Événements</t>
  </si>
  <si>
    <t xml:space="preserve">p7</t>
  </si>
  <si>
    <t xml:space="preserve">Date</t>
  </si>
  <si>
    <t xml:space="preserve">p8</t>
  </si>
  <si>
    <t xml:space="preserve">Competition</t>
  </si>
  <si>
    <t xml:space="preserve">Compétition</t>
  </si>
  <si>
    <t xml:space="preserve">p9</t>
  </si>
  <si>
    <t xml:space="preserve">p10</t>
  </si>
  <si>
    <t xml:space="preserve">Event</t>
  </si>
  <si>
    <t xml:space="preserve">Événement</t>
  </si>
  <si>
    <t xml:space="preserve">p11</t>
  </si>
  <si>
    <t xml:space="preserve">Techniques</t>
  </si>
  <si>
    <t xml:space="preserve">p12</t>
  </si>
  <si>
    <t xml:space="preserve">Tactics</t>
  </si>
  <si>
    <t xml:space="preserve">Tactiques</t>
  </si>
  <si>
    <t xml:space="preserve">p13</t>
  </si>
  <si>
    <t xml:space="preserve">Athletic Abilities</t>
  </si>
  <si>
    <t xml:space="preserve">Habiletés athlétiques</t>
  </si>
  <si>
    <t xml:space="preserve">p14</t>
  </si>
  <si>
    <t xml:space="preserve">Format STP</t>
  </si>
  <si>
    <t xml:space="preserve">Format du PES</t>
  </si>
  <si>
    <t xml:space="preserve">p15</t>
  </si>
  <si>
    <t xml:space="preserve">Reset STP</t>
  </si>
  <si>
    <t xml:space="preserve">Reprise du PES</t>
  </si>
  <si>
    <t xml:space="preserve">p16</t>
  </si>
  <si>
    <t xml:space="preserve">This will delete all the data on the STP worksheet. Do you wish to continue?</t>
  </si>
  <si>
    <t xml:space="preserve">Vous allez supprimer toutes les données du tableur. Voulez-vous poursuivre?</t>
  </si>
  <si>
    <t xml:space="preserve">p17</t>
  </si>
  <si>
    <t xml:space="preserve">The Year Start Date is after the date for competition </t>
  </si>
  <si>
    <t xml:space="preserve">La date de début d’année est ultérieure à celle de la compétition </t>
  </si>
  <si>
    <t xml:space="preserve">p18</t>
  </si>
  <si>
    <t xml:space="preserve">Please correct and redo Format STP</t>
  </si>
  <si>
    <t xml:space="preserve">Veuillez corriger et rétablir le format du PES</t>
  </si>
  <si>
    <t xml:space="preserve">p19</t>
  </si>
  <si>
    <t xml:space="preserve">The Year Start Date is after the date for event </t>
  </si>
  <si>
    <t xml:space="preserve">La date de début d’année est ultérieure à celle de l’événement </t>
  </si>
  <si>
    <t xml:space="preserve">p20</t>
  </si>
  <si>
    <t xml:space="preserve">p21</t>
  </si>
  <si>
    <t xml:space="preserve">The STP worksheet has already been formatted.</t>
  </si>
  <si>
    <t xml:space="preserve">Le tableur du PES a déjà été formaté.</t>
  </si>
  <si>
    <t xml:space="preserve">p22</t>
  </si>
  <si>
    <t xml:space="preserve">Athlete/Team:</t>
  </si>
  <si>
    <t xml:space="preserve">Athlète/Équipe:</t>
  </si>
  <si>
    <t xml:space="preserve">p23</t>
  </si>
  <si>
    <t xml:space="preserve">Objectives</t>
  </si>
  <si>
    <t xml:space="preserve">Objectifs</t>
  </si>
  <si>
    <t xml:space="preserve">p24</t>
  </si>
  <si>
    <t xml:space="preserve">Objective:</t>
  </si>
  <si>
    <t xml:space="preserve">Objectif:</t>
  </si>
  <si>
    <t xml:space="preserve">p25</t>
  </si>
  <si>
    <t xml:space="preserve">Completion Date</t>
  </si>
  <si>
    <t xml:space="preserve">Date de Fin</t>
  </si>
  <si>
    <t xml:space="preserve">p26</t>
  </si>
  <si>
    <t xml:space="preserve">The Year Start Date is after the date for objective </t>
  </si>
  <si>
    <t xml:space="preserve">La date de debut du plan est après la date de l’objectif</t>
  </si>
  <si>
    <t xml:space="preserve">p27</t>
  </si>
  <si>
    <t xml:space="preserve">p28</t>
  </si>
  <si>
    <t xml:space="preserve">The date of objective </t>
  </si>
  <si>
    <t xml:space="preserve">La date de l’objectif</t>
  </si>
  <si>
    <t xml:space="preserve">p29</t>
  </si>
  <si>
    <t xml:space="preserve"> is after the end of the program. Please correct and redo Format STP</t>
  </si>
  <si>
    <t xml:space="preserve">est après la fin du plan. S’il-vous-plait, corriger et refaire  Format du PES</t>
  </si>
  <si>
    <t xml:space="preserve">p30</t>
  </si>
  <si>
    <t xml:space="preserve">The date of the competition </t>
  </si>
  <si>
    <t xml:space="preserve">La date de la compétition</t>
  </si>
  <si>
    <t xml:space="preserve">p31</t>
  </si>
  <si>
    <t xml:space="preserve">p32</t>
  </si>
  <si>
    <t xml:space="preserve">The date of the event </t>
  </si>
  <si>
    <t xml:space="preserve">La date de l’évènement</t>
  </si>
  <si>
    <t xml:space="preserve">p33</t>
  </si>
  <si>
    <t xml:space="preserve">p34</t>
  </si>
  <si>
    <t xml:space="preserve">Blank STP</t>
  </si>
  <si>
    <t xml:space="preserve">PES Vierge</t>
  </si>
  <si>
    <t xml:space="preserve">p35</t>
  </si>
  <si>
    <t xml:space="preserve">STP Length - Weeks</t>
  </si>
  <si>
    <t xml:space="preserve">PES durée - semaines</t>
  </si>
  <si>
    <t xml:space="preserve">p36</t>
  </si>
  <si>
    <t xml:space="preserve">STP End Date</t>
  </si>
  <si>
    <t xml:space="preserve">Date de fin PES</t>
  </si>
  <si>
    <t xml:space="preserve">p37</t>
  </si>
  <si>
    <t xml:space="preserve">Your STP has no techniques included. It must have at least one.</t>
  </si>
  <si>
    <t xml:space="preserve">Votre PES n'a aucune technique incluse. Il doit y en avoir au moins un.</t>
  </si>
  <si>
    <t xml:space="preserve">p38</t>
  </si>
  <si>
    <t xml:space="preserve">Your STP has no tactics included. Do you want to continue creating the STP?</t>
  </si>
  <si>
    <t xml:space="preserve">Votre PES n'a aucune tactique incluse. Souhaitez-vous continuer à créer le PES?</t>
  </si>
  <si>
    <t xml:space="preserve">p39</t>
  </si>
  <si>
    <t xml:space="preserve">Your STP has no athletic abilities included. It must have at least one.</t>
  </si>
  <si>
    <t xml:space="preserve">Votre PES n'a aucune habilités athlétique incluse. Il doit y en avoir au moins un.</t>
  </si>
  <si>
    <t xml:space="preserve">p40</t>
  </si>
  <si>
    <t xml:space="preserve">Your STP has no objectives included. It must have at least one.</t>
  </si>
  <si>
    <t xml:space="preserve">Votre PES n'a aucun objectif inclus. Il doit en avoir au moins un.</t>
  </si>
  <si>
    <t xml:space="preserve">p41</t>
  </si>
  <si>
    <t xml:space="preserve">Your STP has no events included. It must have at least one.</t>
  </si>
  <si>
    <t xml:space="preserve">Votre PES n'a aucun événement inclus. Il doit en avoir au moins un.</t>
  </si>
  <si>
    <t xml:space="preserve">p42</t>
  </si>
  <si>
    <t xml:space="preserve">Your STP has no competitions included. It must have at least one.</t>
  </si>
  <si>
    <t xml:space="preserve">Votre PES n'a aucun compétitions inclus. Il doit y en avoir au moins un.</t>
  </si>
  <si>
    <t xml:space="preserve">p43</t>
  </si>
  <si>
    <t xml:space="preserve">Reset All</t>
  </si>
  <si>
    <t xml:space="preserve">Reprise Tout</t>
  </si>
  <si>
    <t xml:space="preserve">p44</t>
  </si>
  <si>
    <t xml:space="preserve">This will delete all the data on the Planner and STP worksheets and the data cannot be recovered. Do you wish to continue?</t>
  </si>
  <si>
    <t xml:space="preserve">Cela supprimera toutes les données des feuilles de calcul Planner et STP et les données ne pourront pas être récupérées. Souhaitez-vous continuer?</t>
  </si>
  <si>
    <t xml:space="preserve">y1</t>
  </si>
  <si>
    <t xml:space="preserve">Dates</t>
  </si>
  <si>
    <t xml:space="preserve">y2</t>
  </si>
  <si>
    <t xml:space="preserve">Months</t>
  </si>
  <si>
    <t xml:space="preserve">Mois</t>
  </si>
  <si>
    <t xml:space="preserve">y3</t>
  </si>
  <si>
    <t xml:space="preserve">Week of/Date</t>
  </si>
  <si>
    <t xml:space="preserve">Semaine du/date</t>
  </si>
  <si>
    <t xml:space="preserve">y4</t>
  </si>
  <si>
    <t xml:space="preserve">y5</t>
  </si>
  <si>
    <t xml:space="preserve">y6</t>
  </si>
  <si>
    <t xml:space="preserve">Training</t>
  </si>
  <si>
    <t xml:space="preserve">Entraînement</t>
  </si>
  <si>
    <t xml:space="preserve">y7</t>
  </si>
  <si>
    <t xml:space="preserve">Period</t>
  </si>
  <si>
    <t xml:space="preserve">Période</t>
  </si>
  <si>
    <t xml:space="preserve">y8</t>
  </si>
  <si>
    <t xml:space="preserve">Phase</t>
  </si>
  <si>
    <t xml:space="preserve">y9</t>
  </si>
  <si>
    <t xml:space="preserve">Meso</t>
  </si>
  <si>
    <t xml:space="preserve">Méso</t>
  </si>
  <si>
    <t xml:space="preserve">y10</t>
  </si>
  <si>
    <t xml:space="preserve">Microcycles</t>
  </si>
  <si>
    <t xml:space="preserve">y11</t>
  </si>
  <si>
    <t xml:space="preserve">Periodization</t>
  </si>
  <si>
    <t xml:space="preserve">Périodisation</t>
  </si>
  <si>
    <t xml:space="preserve">y12</t>
  </si>
  <si>
    <t xml:space="preserve">y13</t>
  </si>
  <si>
    <t xml:space="preserve">y14</t>
  </si>
  <si>
    <t xml:space="preserve">y15</t>
  </si>
  <si>
    <t xml:space="preserve">Loading Pattern</t>
  </si>
  <si>
    <t xml:space="preserve">Schéma de charge</t>
  </si>
  <si>
    <t xml:space="preserve">y16</t>
  </si>
  <si>
    <t xml:space="preserve">(% of max week</t>
  </si>
  <si>
    <t xml:space="preserve">(% du volume max.</t>
  </si>
  <si>
    <t xml:space="preserve">y17</t>
  </si>
  <si>
    <t xml:space="preserve">volume)</t>
  </si>
  <si>
    <t xml:space="preserve">pour la semaine)</t>
  </si>
  <si>
    <t xml:space="preserve">y18</t>
  </si>
  <si>
    <t xml:space="preserve">Acquire - A</t>
  </si>
  <si>
    <t xml:space="preserve">Acquérir – A</t>
  </si>
  <si>
    <t xml:space="preserve">y19</t>
  </si>
  <si>
    <t xml:space="preserve">Consolidate - C</t>
  </si>
  <si>
    <t xml:space="preserve">Consolider – C</t>
  </si>
  <si>
    <t xml:space="preserve">y20</t>
  </si>
  <si>
    <t xml:space="preserve">Refine - R</t>
  </si>
  <si>
    <t xml:space="preserve">Raffiner – R</t>
  </si>
  <si>
    <t xml:space="preserve">y21</t>
  </si>
  <si>
    <t xml:space="preserve">y22</t>
  </si>
  <si>
    <t xml:space="preserve">Develop - D</t>
  </si>
  <si>
    <t xml:space="preserve">Développer – D</t>
  </si>
  <si>
    <t xml:space="preserve">y23</t>
  </si>
  <si>
    <t xml:space="preserve">Maintain - M</t>
  </si>
  <si>
    <t xml:space="preserve">Maintenir – M</t>
  </si>
  <si>
    <t xml:space="preserve">y24</t>
  </si>
  <si>
    <t xml:space="preserve">Objective</t>
  </si>
  <si>
    <t xml:space="preserve">Objectif</t>
  </si>
  <si>
    <t xml:space="preserve">PP1</t>
  </si>
  <si>
    <t xml:space="preserve">Practice Plan</t>
  </si>
  <si>
    <t xml:space="preserve">Plan de séance d’entraînement</t>
  </si>
  <si>
    <t xml:space="preserve">PP2</t>
  </si>
  <si>
    <t xml:space="preserve">TEAM:</t>
  </si>
  <si>
    <t xml:space="preserve">ÉQUIPE :</t>
  </si>
  <si>
    <t xml:space="preserve">PP3</t>
  </si>
  <si>
    <t xml:space="preserve">DATE:</t>
  </si>
  <si>
    <t xml:space="preserve">DATE :</t>
  </si>
  <si>
    <t xml:space="preserve">PP4</t>
  </si>
  <si>
    <t xml:space="preserve">TIME: from</t>
  </si>
  <si>
    <t xml:space="preserve">DURÉE : de</t>
  </si>
  <si>
    <t xml:space="preserve">PP5</t>
  </si>
  <si>
    <t xml:space="preserve">to</t>
  </si>
  <si>
    <t xml:space="preserve">à</t>
  </si>
  <si>
    <t xml:space="preserve">PP6</t>
  </si>
  <si>
    <t xml:space="preserve">LOCATION:</t>
  </si>
  <si>
    <t xml:space="preserve">LIEU :</t>
  </si>
  <si>
    <t xml:space="preserve">PP7</t>
  </si>
  <si>
    <t xml:space="preserve">OBJECTIVE:</t>
  </si>
  <si>
    <t xml:space="preserve">OBJECTIF :</t>
  </si>
  <si>
    <t xml:space="preserve">PP8</t>
  </si>
  <si>
    <t xml:space="preserve">EQUIPMENT NEEDED</t>
  </si>
  <si>
    <t xml:space="preserve">ÉQUIPEMENT REQUIS</t>
  </si>
  <si>
    <t xml:space="preserve">PP9</t>
  </si>
  <si>
    <t xml:space="preserve">Introduction</t>
  </si>
  <si>
    <t xml:space="preserve">PP10</t>
  </si>
  <si>
    <t xml:space="preserve">Key message/safety</t>
  </si>
  <si>
    <t xml:space="preserve">Message clé/sécurité</t>
  </si>
  <si>
    <t xml:space="preserve">PP11</t>
  </si>
  <si>
    <t xml:space="preserve">Include general and specific warm-up</t>
  </si>
  <si>
    <t xml:space="preserve">Intégrer échauffement général et spécifique</t>
  </si>
  <si>
    <t xml:space="preserve">PP12</t>
  </si>
  <si>
    <t xml:space="preserve">PP13</t>
  </si>
  <si>
    <t xml:space="preserve">Warm-up</t>
  </si>
  <si>
    <t xml:space="preserve">Échauffement</t>
  </si>
  <si>
    <t xml:space="preserve">PP14</t>
  </si>
  <si>
    <t xml:space="preserve">Equipment needed</t>
  </si>
  <si>
    <t xml:space="preserve">Équipement requis</t>
  </si>
  <si>
    <t xml:space="preserve">PP15</t>
  </si>
  <si>
    <t xml:space="preserve">Pay attention to the order of the activities</t>
  </si>
  <si>
    <t xml:space="preserve">Attention à l’ordre des activités</t>
  </si>
  <si>
    <t xml:space="preserve">PP16</t>
  </si>
  <si>
    <t xml:space="preserve">PP17</t>
  </si>
  <si>
    <t xml:space="preserve">Main Part</t>
  </si>
  <si>
    <t xml:space="preserve">Partie principale</t>
  </si>
  <si>
    <t xml:space="preserve">PP18</t>
  </si>
  <si>
    <t xml:space="preserve">PP19</t>
  </si>
  <si>
    <t xml:space="preserve">Cool-down</t>
  </si>
  <si>
    <t xml:space="preserve">Retour au calme</t>
  </si>
  <si>
    <t xml:space="preserve">PP20</t>
  </si>
  <si>
    <t xml:space="preserve">PP21</t>
  </si>
  <si>
    <t xml:space="preserve">Conclusion</t>
  </si>
  <si>
    <t xml:space="preserve">PP22</t>
  </si>
  <si>
    <t xml:space="preserve">PP23</t>
  </si>
  <si>
    <t xml:space="preserve">AGE/LEVEL:</t>
  </si>
  <si>
    <t xml:space="preserve">ÂGE/NIVEAU :</t>
  </si>
  <si>
    <t xml:space="preserve">pp24</t>
  </si>
  <si>
    <t xml:space="preserve">Create Practice Plan</t>
  </si>
  <si>
    <t xml:space="preserve">Créer un plan de séance d’entraînement</t>
  </si>
  <si>
    <t xml:space="preserve">pp25</t>
  </si>
  <si>
    <t xml:space="preserve">Enter the name for the new Practice Plan sheet. These characters are not allowed: \ , / , * , [ , ] , : , ?. Maximum 31 characters long.</t>
  </si>
  <si>
    <t xml:space="preserve">Entrez le nom du nouveau plan de séance d’entraînement. Il ne peut contenir ces caractères : \ , / , * , [ , ] , : , ?. Maximum de 31 caractères.</t>
  </si>
  <si>
    <t xml:space="preserve">s1</t>
  </si>
  <si>
    <t xml:space="preserve">Language</t>
  </si>
  <si>
    <t xml:space="preserve">Langue</t>
  </si>
  <si>
    <t xml:space="preserve">s2</t>
  </si>
  <si>
    <t xml:space="preserve">Planner</t>
  </si>
  <si>
    <t xml:space="preserve">Planificateur</t>
  </si>
  <si>
    <t xml:space="preserve">s3</t>
  </si>
  <si>
    <t xml:space="preserve">STP</t>
  </si>
  <si>
    <t xml:space="preserve">PES</t>
  </si>
  <si>
    <t xml:space="preserve">s4</t>
  </si>
  <si>
    <t xml:space="preserve">À propos</t>
  </si>
  <si>
    <t xml:space="preserve">Le modèle de plan d’entraînement saisonnier (PES) est conçu pour vous aider à créer et à offrir des programmes d’entraînement saisonnier pouvant durer jusqu’à 52 semaines. Il contient une série de 7 feuille de travails Excel en anglais et français pour vous guider.</t>
  </si>
  <si>
    <r>
      <rPr>
        <b val="true"/>
        <sz val="10"/>
        <color rgb="FF000000"/>
        <rFont val="Arial"/>
        <family val="2"/>
        <charset val="1"/>
      </rPr>
      <t xml:space="preserve">1. Le guide de l’utilisateur</t>
    </r>
    <r>
      <rPr>
        <sz val="10"/>
        <color rgb="FF000000"/>
        <rFont val="Arial"/>
        <family val="2"/>
        <charset val="1"/>
      </rPr>
      <t xml:space="preserve"> vous explique comment créer et maintenir votre plan.</t>
    </r>
  </si>
  <si>
    <r>
      <rPr>
        <b val="true"/>
        <sz val="10"/>
        <color rgb="FF000000"/>
        <rFont val="Arial"/>
        <family val="2"/>
        <charset val="1"/>
      </rPr>
      <t xml:space="preserve">2. Le planificateur</t>
    </r>
    <r>
      <rPr>
        <sz val="10"/>
        <color rgb="FF000000"/>
        <rFont val="Arial"/>
        <family val="2"/>
        <charset val="1"/>
      </rPr>
      <t xml:space="preserve"> est le feuille de travail dans lequel vous pouvez entrer les renseignements sur votre programme. Les données que vous saisissez seront ensuite transférées dans le feuille de travail PES.</t>
    </r>
  </si>
  <si>
    <r>
      <rPr>
        <b val="true"/>
        <sz val="10"/>
        <color rgb="FF000000"/>
        <rFont val="Arial"/>
        <family val="2"/>
        <charset val="1"/>
      </rPr>
      <t xml:space="preserve">3. Le feuille de travail PES</t>
    </r>
    <r>
      <rPr>
        <sz val="10"/>
        <color rgb="FF000000"/>
        <rFont val="Arial"/>
        <family val="2"/>
        <charset val="1"/>
      </rPr>
      <t xml:space="preserve"> est l’endroit où vous indiquez tous les détails de votre programme.</t>
    </r>
  </si>
  <si>
    <r>
      <rPr>
        <b val="true"/>
        <sz val="10"/>
        <color rgb="FF000000"/>
        <rFont val="Arial"/>
        <family val="2"/>
        <charset val="1"/>
      </rPr>
      <t xml:space="preserve">4. Le plan de séance</t>
    </r>
    <r>
      <rPr>
        <sz val="10"/>
        <color rgb="FF000000"/>
        <rFont val="Arial"/>
        <family val="2"/>
        <charset val="1"/>
      </rPr>
      <t xml:space="preserve"> est un modèle pour établir le plan détaillé d’une séance d’entraînement. Vous pouvez copier le feuille de travail pour élaborer différents plans.</t>
    </r>
  </si>
  <si>
    <r>
      <rPr>
        <b val="true"/>
        <sz val="10"/>
        <color rgb="FF000000"/>
        <rFont val="Arial"/>
        <family val="2"/>
        <charset val="1"/>
      </rPr>
      <t xml:space="preserve">5. Le feuille de travail Échauffement et retour au calme</t>
    </r>
    <r>
      <rPr>
        <sz val="10"/>
        <color rgb="FF000000"/>
        <rFont val="Arial"/>
        <family val="2"/>
        <charset val="1"/>
      </rPr>
      <t xml:space="preserve"> comporte des renseignements pour vous aider à créer des échauffements et retours au calme structurés pour vos séances.</t>
    </r>
  </si>
  <si>
    <r>
      <rPr>
        <b val="true"/>
        <sz val="10"/>
        <color rgb="FF000000"/>
        <rFont val="Arial"/>
        <family val="2"/>
        <charset val="1"/>
      </rPr>
      <t xml:space="preserve">6. Le modèle d’échauffement et de retour au calme</t>
    </r>
    <r>
      <rPr>
        <sz val="10"/>
        <color rgb="FF000000"/>
        <rFont val="Arial"/>
        <family val="2"/>
        <charset val="1"/>
      </rPr>
      <t xml:space="preserve"> est un feuille de travail vierge dont vous pouvez vous servir pour planifier vos échauffements et retours au calme.</t>
    </r>
  </si>
  <si>
    <r>
      <rPr>
        <b val="true"/>
        <sz val="10"/>
        <color rgb="FF000000"/>
        <rFont val="Arial"/>
        <family val="2"/>
        <charset val="1"/>
      </rPr>
      <t xml:space="preserve">7. Le PES Vierge</t>
    </r>
    <r>
      <rPr>
        <sz val="10"/>
        <color rgb="FF000000"/>
        <rFont val="Arial"/>
        <family val="2"/>
        <charset val="1"/>
      </rPr>
      <t xml:space="preserve"> est un formulaire vierge. Utilisez cette option si vous souhaitez entrer manuellement les informations STP.</t>
    </r>
  </si>
  <si>
    <t xml:space="preserve">Le planificateur</t>
  </si>
  <si>
    <t xml:space="preserve">Ce feuille de travail comprend une série de tableaux verts et ombragés. Dans ces tableaux, entrez la date de début de votre programme, les compétitions et événements importants et les éléments tactiques, techniques et athlétiques de votre programme. La feuille de calcul est formatée afin que vous puissiez uniquement ajouter des informations aux cellules ombrées en vert. Cependant, vous pouvez ajouter des lignes supplémentaires si nécessaire.</t>
  </si>
  <si>
    <t xml:space="preserve">Entrez le nom de l'athlète ou de l'équipe auquel le programme est destiné dans la cellule E1.</t>
  </si>
  <si>
    <t xml:space="preserve">La date de début (cellule B5) correspond au premier jour de votre programme d’entraînement. Entrez toujours la date selon le format de date du système affiché à la cellule E12, à droite. Par exemple, jj/mm/aaaa ou aaaa/mm/jj. Pour vous aider à confirmer que vous avez utilisé le bon format, la date sera affichée au long. Par exemple, la cellule E12 affichera la date actuelle en format raccourci, et la cellule F12 l’affichera au long. Si vous désirez utiliser un autre format, consultez l’aide en ligne de votre ordinateur. Cette date correspond à la date de début de chaque semaine dans le feuille de travail PES. Il s’agit donc généralement d’un dimanche ou d’un lundi. Par exemple, si votre programme se déroule de mai à septembre 2019, n’inscrivez pas le 1er mai, puisqu’il s’agit d’un mercredi. Par conséquent, la date de début de chaque semaine sera aussi un mercredi. À moins que ce ne soit voulu, vous devriez donc choisir une date avant ou après le 1er mai.</t>
  </si>
  <si>
    <t xml:space="preserve">Format de date système</t>
  </si>
  <si>
    <t xml:space="preserve">Entrez la longueur dans votre PES dans la cellule B8. Un PES peut durer entre 12 et 52 semaines. La date de fin de votre PES sera indiquée dans la cellule B10. Vérifiez ceci pour vous assurer que vous disposez du nombre correct de semaines dans votre PES.</t>
  </si>
  <si>
    <t xml:space="preserve">Inscrivez les objectifs de votre plan dans le tableau Objectifs. Il y a deux types d’objectifs : 1) ponctuels, qui doivent être accomplis avant une date précise; 2) saisonniers, qui s’étendent sur la durée du programme. Inscrivez d’abord les objectifs ponctuels; ils seront ajoutés à la semaine concernée dans le feuille de travail PES. Inscrivez ensuite les objectifs saisonniers, qui n’apparaîtront que dans le tableau Objectifs. Si la macro Mise en forme du PES est en cours d’exécution, elle parcourra le tableau jusqu’à ce qu’elle trouve une date de fin vide. Si vous inscrivez d’abord un objectif saisonnier, la macro s’arrêtera à une rangée vide, et aucun objectif sous cette rangée ne sera ajouté au feuille de travail PES.</t>
  </si>
  <si>
    <t xml:space="preserve">Inscrivez les dates et les descriptions des compétitions et d’autres événements dans le tableau Compétitions et événements. Les dates doivent être dans le même format que celui décrit plus haut.  Il n’y a qu’une colonne par semaine du programme. S’il y a plus d’une compétition ou d’un événement dans une même semaine, combinez leurs descriptions et inscrivez-les sous une même date.</t>
  </si>
  <si>
    <t xml:space="preserve">Utilisez les tableaux Techniques, Tactiques et Habilité Athlétiques pour saisir ce que vous allez entraîner dans votre programme. Consultez votre cahier des entraîneurs pour plus d'informations. Veuillez noter que votre STP doit avoir au moins une technique et une Habilité athlétique. Si vous n'avez pas ajouté au moins un de chacun, le formatage STP s'arrêtera.</t>
  </si>
  <si>
    <t xml:space="preserve">Une fois que vous avez saisi tous les renseignements sur votre programme, assurez-vous que tout est exact avant d’appuyer sur le bouton Mise en forme du PES. Attention : Lorsque vous appuierez sur ce bouton, vos renseignements seront automatiquement transférés dans le feuille de travail PES et, à moins d’avoir des connaissances poussées du logiciel Excel, vous ne pourrez pas revenir en arrière.</t>
  </si>
  <si>
    <t xml:space="preserve">Ce bouton permet de faire la mise en forme du feuille de travail PES. Si vous vous rendez compte que vous avez entré des renseignements erronés ou que vous en avez oublié dans le planificateur, appuyez sur le bouton Effacer PES. Un simple clic sur ce bouton efface toutes les données contenues dans le feuille de travail et lui redonne son format original. Retournez dans le planificateur pour corriger les données et, lorsque c’est fait, appuyez sur le bouton Mise en forme du PES.</t>
  </si>
  <si>
    <t xml:space="preserve">Si vous souhaitez effacer les informations que vous avez ajoutées des feuilles de calcul PES et Planner, appuyez sur le bouton Réinitialiser tout. Cela ramènera à la fois le planificateur et la feuille de calcul PES à leur formulaire vierge d'origine. N'oubliez pas que les informations que vous aviez sur la feuille de calcul ne peuvent pas être récupérées après avoir effectué la réinitialisation.</t>
  </si>
  <si>
    <t xml:space="preserve">Feuille de Travail PES</t>
  </si>
  <si>
    <t xml:space="preserve">Lorsque vous appuyez sur le bouton Mise en forme, toutes les données que vous avez entrées dans le planificateur s’insèrent automatiquement dans le feuille de travail PES. Vous pouvez donc compléter votre programme en y ajoutant les renseignements manquants. Le mois est indiqué dans la 2e rangée, et la date de début de chaque semaine, dans la 3e rangée. Notez qu’il y a une colonne pour chaque semaine du programme. Les lignes 4, 5 et 6 indiquent les objectifs, les compétitions et les événements que vous avez entrés dans le planning. Les techniques, les tactiques et les attributs athlétiques sont affichés dans les rangées 11 et inférieures.</t>
  </si>
  <si>
    <t xml:space="preserve">Dans les rangées 7 à 10, indiquez vos périodes, phases et mésocycles d’entraînement. Vous pouvez utiliser un code ou écrire une brève description. Si la période, la phase ou le mésocycle s’étalent sur plusieurs semaines, vous pouvez utiliser la fonction Fusionner et centrer pour afficher la durée de chacun. Pour savoir comment utiliser la fonction Fusionner et centrer, consultez la section Aide dans Excel.</t>
  </si>
  <si>
    <t xml:space="preserve">Comme vous l’avez appris durant l’atelier de formation d’entraîneur(e)s, le développement des techniques et des tactiques s’opère en 3 phases : acquisition (a), consolidation (c) et raffinement (r). Pour mettre en évidence ces phases dans votre programme, vous utiliserez le code de couleurs qui commence à la cellule A11. Par exemple, si vous avez une technique appelée « équilibre », qui se trouve à la rangée 11, et que vous voulez consacrer les 3 premières semaines du programme à l’acquisition de cette compétence, écrivez la lettre (a) dans les cellules C11, D11 et E11. La couleur de remplissage de ces cellules passera automatiquement au vert. Si vous voulez travailler à la consolidation de cette compétence pendant 4 semaines, entrez la lettre « c » dans les cellules correspondant à ces 4 semaines, et vous constaterez que la couleur de remplissage passe au rouge. Utilisez la lettre « r » pour désigner les semaines de raffinement de la technique.</t>
  </si>
  <si>
    <t xml:space="preserve">Les qualités athlétiques sont présentées de la même façon que les techniques et les tactiques, sauf qu’elles ne comportent que 2 phases : développement et maintien. Les codes de couleurs y étant associés figurent à côté des rangées sur les qualités.</t>
  </si>
  <si>
    <t xml:space="preserve">Plan de séance</t>
  </si>
  <si>
    <t xml:space="preserve">Servez-vous de ce feuille de travail comme modèle pour créer des séances personnalisées. Il est basé sur le modèle que vous avez utilisé durant l’atelier de formation d’entraîneur(e)s. Saisissez les renseignements dans les encadrés gris pâle, juste à côté des titres de sections. Si vous manquez d’espace, vous pouvez augmenter la taille des cellules des principales sections : introduction, échauffement, partie principale, retour au calme et conclusion. Pour savoir comment utiliser cette fonction, consultez la section Aide dans Excel.</t>
  </si>
  <si>
    <t xml:space="preserve">Échauffement et retour au calme</t>
  </si>
  <si>
    <t xml:space="preserve">Il y a 2 feuilles de travail pour les échauffements et les retours au calme. Le premier porte sur les composantes pour vous aider à établir des échauffements et des retours au calme pour vos séances et le deuxième est un modèle que vous pouvez utiliser et réutiliser.</t>
  </si>
  <si>
    <t xml:space="preserve">REMARQUE:</t>
  </si>
  <si>
    <t xml:space="preserve">Ce classeur est spécialement formaté pour permettre une utilisation facile par des personnes peu familiarisées avec Microsoft Excel. Une partie de cette mise en forme implique le verrouillage des cellules afin qu'elles ne puissent pas être sélectionnées ou modifiées. Si vous avez une bonne connaissance d'Excel et souhaitez apporter des modifications, vous pouvez accéder à l'onglet Révision et sélectionner Annuler la protection. Cela permettra à cette feuille de travail d’être complètement modifiée. Sachez que vos modifications peuvent rendre tout ou partie du classeur de modèle PES inutilisable. Assurez-vous de disposer de copies du classeur avant de poursuivre.</t>
  </si>
  <si>
    <t xml:space="preserve">Coach:</t>
  </si>
  <si>
    <t xml:space="preserve">TIME: </t>
  </si>
  <si>
    <t xml:space="preserve">TIME:</t>
  </si>
  <si>
    <t xml:space="preserve">Wrestling mat</t>
  </si>
  <si>
    <t xml:space="preserve">MODÈLE ÉCHAUFFEMENT / RETOUR AU CALME</t>
  </si>
  <si>
    <t xml:space="preserve">Un bon échauffement avant un entraînement ou une compétition est essentiel pour :</t>
  </si>
  <si>
    <t xml:space="preserve">1. Préparer la performance physique</t>
  </si>
  <si>
    <t xml:space="preserve">2. Diminuer les risques de blessure</t>
  </si>
  <si>
    <t xml:space="preserve">Sélectionnez les composantes d’échauffement qui s’appliquent à vos athlètes pour chaque type d’entraînement. AJOUTEZ vos exercices favoris.</t>
  </si>
  <si>
    <t xml:space="preserve">COMPOSANTES d’un ÉCHAUFFEMENT</t>
  </si>
  <si>
    <t xml:space="preserve">DÉFINITION</t>
  </si>
  <si>
    <t xml:space="preserve">DURÉE</t>
  </si>
  <si>
    <t xml:space="preserve">EXEMPLES D’EXERCICES</t>
  </si>
  <si>
    <t xml:space="preserve">1. Hausse de la température corporelle</t>
  </si>
  <si>
    <t xml:space="preserve">Activité aérobique légère pour augmenter le flux sanguin, la fréquence cardiaque et la température corporelle. </t>
  </si>
  <si>
    <t xml:space="preserve">5 to 10 minutes</t>
  </si>
  <si>
    <t xml:space="preserve">Jogging, vélo, saut à la corde</t>
  </si>
  <si>
    <t xml:space="preserve">2. Travail des tissus mous</t>
  </si>
  <si>
    <t xml:space="preserve">Exercices de roulement pour augmenter l’apport sanguin aux groupes musculaires et traiter les restrictions liées aux tissus mous. Utilisez, entre autres, des rouleaux en mousse, des balles de crosse et des « bâtons » pour détendre les muscles qui seront très sollicités durant l’activité, qui sont trop tendus ou qui ont déjà subi une blessure. Ces exercices doivent se faire sans douleur; rappelez aux athlètes de respirer lorsqu’ils travaillent des zones tendues. Consacrez de 30 à 60 sec./côté par groupe musculaire ciblé.</t>
  </si>
  <si>
    <t xml:space="preserve">3 to 5 minutes</t>
  </si>
  <si>
    <t xml:space="preserve">3. Étirements statiques</t>
  </si>
  <si>
    <r>
      <rPr>
        <sz val="12"/>
        <color theme="1"/>
        <rFont val="Arial"/>
        <family val="2"/>
        <charset val="1"/>
      </rPr>
      <t xml:space="preserve">Les étirements statiques sont parfois utilisés pour allonger et assouplir certains groupes musculaires après les exercices de roulement. Les fléchisseurs de la hanche, les quadriceps, les pectoraux et le grand dorsal sont des groupes musculaires pour lesquels ce type d’étirement est bénéfique. Maintenez chaque étirement 30 sec./côté.                                                         </t>
    </r>
    <r>
      <rPr>
        <i val="true"/>
        <sz val="12"/>
        <color theme="1"/>
        <rFont val="Arial"/>
        <family val="2"/>
        <charset val="1"/>
      </rPr>
      <t xml:space="preserve">Attention : Les étirements statiques peuvent nuire à certaines performances athlétiques; dans de tels cas, faites-les plutôt durant le retour au calme.</t>
    </r>
  </si>
  <si>
    <t xml:space="preserve">2 to 3 minutes</t>
  </si>
  <si>
    <t xml:space="preserve">4. Activation</t>
  </si>
  <si>
    <t xml:space="preserve">Un problème courant chez les athlètes et les non-athlètes est l’incapacité d’activer adéquatement certains groupes musculaires. Que ce soit à cause d’une position assise prolongée ou des exigences biomécaniques d’un sport, les muscles peuvent développer une « somnolence » neurologique. Les exercices d’activation rétablissent le réflexe d’exécution de ces muscles et renforcent les bons schémas d’activation. Les fessiers et le faisceau inférieur du trapèze sont des muscles pour lesquels ce type d’exercice est bénéfique.</t>
  </si>
  <si>
    <t xml:space="preserve">5. Étirements dynamiques/préparation des mouvements</t>
  </si>
  <si>
    <t xml:space="preserve">Ce sont des mouvements qui sollicitent plusieurs articulations, impliquent l’ensemble du corps et visent la pleine amplitude de mouvement. Les mouvements doivent se faire sur différents plans (latéral, rotatif... pas seulement linéaire) et leur qualité doit être élevée (précis et contrôlés). La plupart de ces mouvements sont exécutés de 8 à 10 fois chaque côté, sur 15 m.</t>
  </si>
  <si>
    <t xml:space="preserve">5 minutes</t>
  </si>
  <si>
    <t xml:space="preserve">6. Activation neurologique/préparation des mouvements spécifiques au sport</t>
  </si>
  <si>
    <t xml:space="preserve">C’est la dernière étape d’un échauffement complet. L’intensité et la vitesse de mouvement augmentent et les exercices sont déterminés en fonction du sport et du type de séance d’entraînement. Par exemple, un coureur qui débute un entraînement de vitesse sur piste doit privilégier les accélérations linéaires et les sprints sur courte distance, tandis qu’un joueur de basketball doit effectuer des mouvements sur plusieurs plans (mouvements linéaires, latéraux, diagonaux) et des changements de direction. Cela comprend des habiletés fermées et ouvertes (circuits prédéterminés contre réactions à des commandes verbales ou visuelles). Veillez à ne pas exiger un volume trop élevé de travail. L’objectif est d’augmenter l’intensité sans causer de fatigue. Pour y arriver, prévoyez des périodes de repos fixes.</t>
  </si>
  <si>
    <t xml:space="preserve">D’EXERCICES</t>
  </si>
</sst>
</file>

<file path=xl/styles.xml><?xml version="1.0" encoding="utf-8"?>
<styleSheet xmlns="http://schemas.openxmlformats.org/spreadsheetml/2006/main">
  <numFmts count="11">
    <numFmt numFmtId="164" formatCode="General"/>
    <numFmt numFmtId="165" formatCode="[$-F800]dddd&quot;, &quot;mmmm\ dd&quot;, &quot;yyyy"/>
    <numFmt numFmtId="166" formatCode="mmm"/>
    <numFmt numFmtId="167" formatCode="0.00"/>
    <numFmt numFmtId="168" formatCode="dd;&quot;&quot;;&quot;&quot;"/>
    <numFmt numFmtId="169" formatCode="0%"/>
    <numFmt numFmtId="170" formatCode="@"/>
    <numFmt numFmtId="171" formatCode="[$-1009]d/mmm/yy;@"/>
    <numFmt numFmtId="172" formatCode="dd/mm/yyyy"/>
    <numFmt numFmtId="173" formatCode="[$-C0C]dddd&quot;, &quot;mmmm\ d&quot;, &quot;yyyy"/>
    <numFmt numFmtId="174" formatCode="h:mm\ AM/PM"/>
  </numFmts>
  <fonts count="34">
    <font>
      <sz val="10"/>
      <name val="Geneva"/>
      <family val="0"/>
      <charset val="1"/>
    </font>
    <font>
      <sz val="10"/>
      <name val="Arial"/>
      <family val="0"/>
    </font>
    <font>
      <sz val="10"/>
      <name val="Arial"/>
      <family val="0"/>
    </font>
    <font>
      <sz val="10"/>
      <name val="Arial"/>
      <family val="0"/>
    </font>
    <font>
      <sz val="12"/>
      <color theme="1"/>
      <name val="Calibri"/>
      <family val="2"/>
      <charset val="1"/>
    </font>
    <font>
      <b val="true"/>
      <sz val="16"/>
      <color theme="1"/>
      <name val="Times New Roman"/>
      <family val="1"/>
      <charset val="1"/>
    </font>
    <font>
      <b val="true"/>
      <sz val="10"/>
      <color theme="1"/>
      <name val="Times New Roman"/>
      <family val="1"/>
      <charset val="1"/>
    </font>
    <font>
      <b val="true"/>
      <sz val="12"/>
      <color theme="1"/>
      <name val="Calibri"/>
      <family val="2"/>
      <charset val="1"/>
    </font>
    <font>
      <u val="single"/>
      <sz val="10"/>
      <color theme="10"/>
      <name val="Geneva"/>
      <family val="2"/>
      <charset val="1"/>
    </font>
    <font>
      <b val="true"/>
      <sz val="11"/>
      <color theme="1"/>
      <name val="Times New Roman"/>
      <family val="1"/>
      <charset val="1"/>
    </font>
    <font>
      <sz val="8"/>
      <color theme="1"/>
      <name val="Arial"/>
      <family val="2"/>
      <charset val="1"/>
    </font>
    <font>
      <sz val="11"/>
      <color theme="1"/>
      <name val="Arial"/>
      <family val="2"/>
      <charset val="1"/>
    </font>
    <font>
      <b val="true"/>
      <sz val="9"/>
      <name val="Arial"/>
      <family val="2"/>
      <charset val="1"/>
    </font>
    <font>
      <sz val="9"/>
      <name val="Arial"/>
      <family val="2"/>
      <charset val="1"/>
    </font>
    <font>
      <b val="true"/>
      <sz val="16"/>
      <name val="Arial"/>
      <family val="2"/>
      <charset val="1"/>
    </font>
    <font>
      <sz val="16"/>
      <name val="Arial"/>
      <family val="2"/>
      <charset val="1"/>
    </font>
    <font>
      <b val="true"/>
      <sz val="10"/>
      <name val="Arial"/>
      <family val="2"/>
      <charset val="1"/>
    </font>
    <font>
      <sz val="10"/>
      <name val="Arial"/>
      <family val="2"/>
      <charset val="1"/>
    </font>
    <font>
      <sz val="10"/>
      <color theme="0"/>
      <name val="Arial"/>
      <family val="2"/>
      <charset val="1"/>
    </font>
    <font>
      <sz val="11"/>
      <name val="Calibri"/>
      <family val="2"/>
      <charset val="1"/>
    </font>
    <font>
      <b val="true"/>
      <sz val="11"/>
      <name val="Calibri"/>
      <family val="2"/>
      <charset val="1"/>
    </font>
    <font>
      <sz val="9"/>
      <name val="Calibri"/>
      <family val="2"/>
      <charset val="1"/>
    </font>
    <font>
      <sz val="9"/>
      <color rgb="FF000000"/>
      <name val="Calibri"/>
      <family val="2"/>
      <charset val="1"/>
    </font>
    <font>
      <b val="true"/>
      <sz val="10"/>
      <color rgb="FF000000"/>
      <name val="Arial"/>
      <family val="2"/>
      <charset val="1"/>
    </font>
    <font>
      <sz val="10"/>
      <color rgb="FF000000"/>
      <name val="Arial"/>
      <family val="2"/>
      <charset val="1"/>
    </font>
    <font>
      <b val="true"/>
      <sz val="16"/>
      <color theme="1"/>
      <name val="Arial"/>
      <family val="2"/>
      <charset val="1"/>
    </font>
    <font>
      <b val="true"/>
      <sz val="11"/>
      <color theme="1"/>
      <name val="Arial"/>
      <family val="2"/>
      <charset val="1"/>
    </font>
    <font>
      <b val="true"/>
      <u val="single"/>
      <sz val="11"/>
      <color theme="10"/>
      <name val="Arial"/>
      <family val="2"/>
      <charset val="1"/>
    </font>
    <font>
      <b val="true"/>
      <sz val="12"/>
      <color theme="1"/>
      <name val="Arial"/>
      <family val="2"/>
      <charset val="1"/>
    </font>
    <font>
      <sz val="12"/>
      <color theme="1"/>
      <name val="Arial"/>
      <family val="2"/>
      <charset val="1"/>
    </font>
    <font>
      <b val="true"/>
      <sz val="14"/>
      <color theme="1"/>
      <name val="Arial"/>
      <family val="2"/>
      <charset val="1"/>
    </font>
    <font>
      <i val="true"/>
      <sz val="12"/>
      <color theme="1"/>
      <name val="Arial"/>
      <family val="2"/>
      <charset val="1"/>
    </font>
    <font>
      <sz val="12"/>
      <color rgb="FFFF0000"/>
      <name val="Arial"/>
      <family val="2"/>
      <charset val="1"/>
    </font>
    <font>
      <b val="true"/>
      <sz val="12"/>
      <color rgb="FFFF0000"/>
      <name val="Arial"/>
      <family val="2"/>
      <charset val="1"/>
    </font>
  </fonts>
  <fills count="10">
    <fill>
      <patternFill patternType="none"/>
    </fill>
    <fill>
      <patternFill patternType="gray125"/>
    </fill>
    <fill>
      <patternFill patternType="solid">
        <fgColor rgb="FFC0C0C0"/>
        <bgColor rgb="FFBFBFBF"/>
      </patternFill>
    </fill>
    <fill>
      <patternFill patternType="solid">
        <fgColor rgb="FFEAEAEA"/>
        <bgColor rgb="FFE6E0EC"/>
      </patternFill>
    </fill>
    <fill>
      <patternFill patternType="solid">
        <fgColor theme="0" tint="-0.25"/>
        <bgColor rgb="FFC0C0C0"/>
      </patternFill>
    </fill>
    <fill>
      <patternFill patternType="solid">
        <fgColor rgb="FFFF0000"/>
        <bgColor rgb="FFD20A11"/>
      </patternFill>
    </fill>
    <fill>
      <patternFill patternType="solid">
        <fgColor rgb="FF00B0F0"/>
        <bgColor rgb="FF33CCCC"/>
      </patternFill>
    </fill>
    <fill>
      <patternFill patternType="solid">
        <fgColor rgb="FFFFFF00"/>
        <bgColor rgb="FFFFFF00"/>
      </patternFill>
    </fill>
    <fill>
      <patternFill patternType="solid">
        <fgColor rgb="FF92D050"/>
        <bgColor rgb="FFBFBFBF"/>
      </patternFill>
    </fill>
    <fill>
      <patternFill patternType="solid">
        <fgColor theme="7" tint="0.7999"/>
        <bgColor rgb="FFEAEAEA"/>
      </patternFill>
    </fill>
  </fills>
  <borders count="54">
    <border diagonalUp="false" diagonalDown="false">
      <left/>
      <right/>
      <top/>
      <bottom/>
      <diagonal/>
    </border>
    <border diagonalUp="false" diagonalDown="false">
      <left style="medium"/>
      <right/>
      <top style="medium"/>
      <bottom style="thin"/>
      <diagonal/>
    </border>
    <border diagonalUp="false" diagonalDown="false">
      <left/>
      <right style="thin"/>
      <top style="medium"/>
      <bottom style="thin"/>
      <diagonal/>
    </border>
    <border diagonalUp="false" diagonalDown="false">
      <left style="thin"/>
      <right/>
      <top style="medium"/>
      <bottom style="thin"/>
      <diagonal/>
    </border>
    <border diagonalUp="false" diagonalDown="false">
      <left/>
      <right style="medium"/>
      <top style="medium"/>
      <bottom style="thin"/>
      <diagonal/>
    </border>
    <border diagonalUp="false" diagonalDown="false">
      <left style="medium"/>
      <right/>
      <top/>
      <bottom style="thin"/>
      <diagonal/>
    </border>
    <border diagonalUp="false" diagonalDown="false">
      <left/>
      <right/>
      <top/>
      <bottom style="thin"/>
      <diagonal/>
    </border>
    <border diagonalUp="false" diagonalDown="false">
      <left style="medium"/>
      <right/>
      <top style="thin"/>
      <bottom style="thin"/>
      <diagonal/>
    </border>
    <border diagonalUp="false" diagonalDown="false">
      <left/>
      <right style="thin"/>
      <top style="thin"/>
      <bottom style="thin"/>
      <diagonal/>
    </border>
    <border diagonalUp="false" diagonalDown="false">
      <left style="thin"/>
      <right/>
      <top style="thin"/>
      <bottom style="thin"/>
      <diagonal/>
    </border>
    <border diagonalUp="false" diagonalDown="false">
      <left/>
      <right style="medium"/>
      <top style="thin"/>
      <bottom style="thin"/>
      <diagonal/>
    </border>
    <border diagonalUp="false" diagonalDown="false">
      <left style="medium"/>
      <right/>
      <top style="thin"/>
      <bottom style="medium"/>
      <diagonal/>
    </border>
    <border diagonalUp="false" diagonalDown="false">
      <left/>
      <right style="medium"/>
      <top style="thin"/>
      <bottom style="medium"/>
      <diagonal/>
    </border>
    <border diagonalUp="false" diagonalDown="false">
      <left style="medium"/>
      <right style="thin"/>
      <top style="medium"/>
      <bottom style="medium"/>
      <diagonal/>
    </border>
    <border diagonalUp="false" diagonalDown="false">
      <left style="thin"/>
      <right style="thin"/>
      <top style="medium"/>
      <bottom style="medium"/>
      <diagonal/>
    </border>
    <border diagonalUp="false" diagonalDown="false">
      <left style="thin"/>
      <right style="medium"/>
      <top style="medium"/>
      <bottom style="thin"/>
      <diagonal/>
    </border>
    <border diagonalUp="false" diagonalDown="false">
      <left style="thin"/>
      <right style="medium"/>
      <top style="thin"/>
      <bottom/>
      <diagonal/>
    </border>
    <border diagonalUp="false" diagonalDown="false">
      <left style="medium"/>
      <right style="thin"/>
      <top style="medium"/>
      <bottom/>
      <diagonal/>
    </border>
    <border diagonalUp="false" diagonalDown="false">
      <left style="medium"/>
      <right style="thin"/>
      <top/>
      <bottom style="medium"/>
      <diagonal/>
    </border>
    <border diagonalUp="false" diagonalDown="false">
      <left style="thin"/>
      <right style="thin"/>
      <top/>
      <bottom style="medium"/>
      <diagonal/>
    </border>
    <border diagonalUp="false" diagonalDown="false">
      <left style="thin"/>
      <right style="medium"/>
      <top style="thin"/>
      <bottom style="thin"/>
      <diagonal/>
    </border>
    <border diagonalUp="false" diagonalDown="false">
      <left/>
      <right style="thin"/>
      <top style="medium"/>
      <bottom style="medium"/>
      <diagonal/>
    </border>
    <border diagonalUp="false" diagonalDown="false">
      <left style="thin"/>
      <right style="medium"/>
      <top style="thin"/>
      <bottom style="medium"/>
      <diagonal/>
    </border>
    <border diagonalUp="false" diagonalDown="false">
      <left style="medium"/>
      <right style="thin"/>
      <top style="medium"/>
      <bottom style="thin"/>
      <diagonal/>
    </border>
    <border diagonalUp="false" diagonalDown="false">
      <left/>
      <right/>
      <top style="medium"/>
      <bottom style="thin"/>
      <diagonal/>
    </border>
    <border diagonalUp="false" diagonalDown="false">
      <left style="medium"/>
      <right style="thin"/>
      <top style="thin"/>
      <bottom style="medium"/>
      <diagonal/>
    </border>
    <border diagonalUp="false" diagonalDown="false">
      <left/>
      <right style="thin"/>
      <top style="thin"/>
      <bottom style="medium"/>
      <diagonal/>
    </border>
    <border diagonalUp="false" diagonalDown="false">
      <left style="thin"/>
      <right style="thin"/>
      <top style="medium"/>
      <bottom style="thin"/>
      <diagonal/>
    </border>
    <border diagonalUp="false" diagonalDown="false">
      <left style="medium"/>
      <right style="thin"/>
      <top/>
      <bottom/>
      <diagonal/>
    </border>
    <border diagonalUp="false" diagonalDown="false">
      <left/>
      <right style="thin"/>
      <top/>
      <bottom style="thin"/>
      <diagonal/>
    </border>
    <border diagonalUp="false" diagonalDown="false">
      <left style="thin"/>
      <right style="thin"/>
      <top/>
      <bottom style="thin"/>
      <diagonal/>
    </border>
    <border diagonalUp="false" diagonalDown="false">
      <left style="thin"/>
      <right/>
      <top/>
      <bottom style="thin"/>
      <diagonal/>
    </border>
    <border diagonalUp="false" diagonalDown="false">
      <left style="thin"/>
      <right style="medium"/>
      <top/>
      <bottom style="thin"/>
      <diagonal/>
    </border>
    <border diagonalUp="false" diagonalDown="false">
      <left style="thin"/>
      <right style="thin"/>
      <top style="thin"/>
      <bottom style="medium"/>
      <diagonal/>
    </border>
    <border diagonalUp="false" diagonalDown="false">
      <left style="medium"/>
      <right style="thin"/>
      <top/>
      <bottom style="thin"/>
      <diagonal/>
    </border>
    <border diagonalUp="false" diagonalDown="false">
      <left/>
      <right/>
      <top style="thin"/>
      <bottom style="thin"/>
      <diagonal/>
    </border>
    <border diagonalUp="false" diagonalDown="false">
      <left style="thin"/>
      <right style="thin"/>
      <top style="thin"/>
      <bottom/>
      <diagonal/>
    </border>
    <border diagonalUp="false" diagonalDown="false">
      <left style="thin"/>
      <right/>
      <top style="thin"/>
      <bottom/>
      <diagonal/>
    </border>
    <border diagonalUp="false" diagonalDown="false">
      <left/>
      <right/>
      <top style="thin"/>
      <bottom/>
      <diagonal/>
    </border>
    <border diagonalUp="false" diagonalDown="false">
      <left/>
      <right style="medium"/>
      <top/>
      <bottom/>
      <diagonal/>
    </border>
    <border diagonalUp="false" diagonalDown="false">
      <left style="thin"/>
      <right style="thin"/>
      <top style="medium"/>
      <bottom/>
      <diagonal/>
    </border>
    <border diagonalUp="false" diagonalDown="false">
      <left style="thin"/>
      <right style="medium"/>
      <top style="medium"/>
      <bottom/>
      <diagonal/>
    </border>
    <border diagonalUp="false" diagonalDown="false">
      <left style="thin"/>
      <right style="thin"/>
      <top style="thin"/>
      <bottom style="thin"/>
      <diagonal/>
    </border>
    <border diagonalUp="false" diagonalDown="false">
      <left style="thin"/>
      <right style="thin"/>
      <top/>
      <bottom/>
      <diagonal/>
    </border>
    <border diagonalUp="false" diagonalDown="false">
      <left style="thin"/>
      <right style="medium"/>
      <top/>
      <bottom/>
      <diagonal/>
    </border>
    <border diagonalUp="false" diagonalDown="false">
      <left/>
      <right style="thin"/>
      <top/>
      <bottom/>
      <diagonal/>
    </border>
    <border diagonalUp="false" diagonalDown="false">
      <left style="medium"/>
      <right style="medium"/>
      <top style="medium"/>
      <bottom style="medium"/>
      <diagonal/>
    </border>
    <border diagonalUp="false" diagonalDown="false">
      <left style="medium"/>
      <right/>
      <top style="medium"/>
      <bottom/>
      <diagonal/>
    </border>
    <border diagonalUp="false" diagonalDown="false">
      <left/>
      <right/>
      <top style="medium"/>
      <bottom/>
      <diagonal/>
    </border>
    <border diagonalUp="false" diagonalDown="false">
      <left/>
      <right style="medium"/>
      <top style="medium"/>
      <bottom/>
      <diagonal/>
    </border>
    <border diagonalUp="false" diagonalDown="false">
      <left style="medium">
        <color theme="1"/>
      </left>
      <right/>
      <top/>
      <bottom/>
      <diagonal/>
    </border>
    <border diagonalUp="false" diagonalDown="false">
      <left style="thin"/>
      <right style="medium">
        <color theme="1"/>
      </right>
      <top style="medium">
        <color theme="1"/>
      </top>
      <bottom style="medium">
        <color theme="1"/>
      </bottom>
      <diagonal/>
    </border>
    <border diagonalUp="false" diagonalDown="false">
      <left style="medium">
        <color theme="1"/>
      </left>
      <right style="thin"/>
      <top style="thin"/>
      <bottom style="thin"/>
      <diagonal/>
    </border>
    <border diagonalUp="false" diagonalDown="false">
      <left/>
      <right/>
      <top style="thin"/>
      <bottom style="medium"/>
      <diagonal/>
    </border>
  </borders>
  <cellStyleXfs count="22">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8" fillId="0" borderId="0" applyFont="true" applyBorder="false" applyAlignment="true" applyProtection="false">
      <alignment horizontal="general" vertical="bottom" textRotation="0" wrapText="false" indent="0" shrinkToFit="false"/>
    </xf>
    <xf numFmtId="164" fontId="4" fillId="0" borderId="0" applyFont="true" applyBorder="true" applyAlignment="true" applyProtection="true">
      <alignment horizontal="general" vertical="bottom" textRotation="0" wrapText="false" indent="0" shrinkToFit="false"/>
      <protection locked="true" hidden="false"/>
    </xf>
  </cellStyleXfs>
  <cellXfs count="246">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21" applyFont="true" applyBorder="false" applyAlignment="true" applyProtection="true">
      <alignment horizontal="general" vertical="bottom" textRotation="0" wrapText="false" indent="0" shrinkToFit="false"/>
      <protection locked="true" hidden="false"/>
    </xf>
    <xf numFmtId="164" fontId="5" fillId="0" borderId="0" xfId="21" applyFont="true" applyBorder="false" applyAlignment="true" applyProtection="true">
      <alignment horizontal="general" vertical="center" textRotation="0" wrapText="false" indent="0" shrinkToFit="false"/>
      <protection locked="true" hidden="false"/>
    </xf>
    <xf numFmtId="164" fontId="6" fillId="2" borderId="1" xfId="21" applyFont="true" applyBorder="true" applyAlignment="true" applyProtection="true">
      <alignment horizontal="right" vertical="center" textRotation="0" wrapText="false" indent="0" shrinkToFit="false"/>
      <protection locked="true" hidden="false"/>
    </xf>
    <xf numFmtId="164" fontId="4" fillId="3" borderId="2" xfId="21" applyFont="true" applyBorder="true" applyAlignment="true" applyProtection="true">
      <alignment horizontal="general" vertical="bottom" textRotation="0" wrapText="false" indent="0" shrinkToFit="false"/>
      <protection locked="false" hidden="false"/>
    </xf>
    <xf numFmtId="164" fontId="7" fillId="2" borderId="3" xfId="21" applyFont="true" applyBorder="true" applyAlignment="true" applyProtection="true">
      <alignment horizontal="general" vertical="bottom" textRotation="0" wrapText="false" indent="0" shrinkToFit="false"/>
      <protection locked="true" hidden="false"/>
    </xf>
    <xf numFmtId="165" fontId="6" fillId="3" borderId="2" xfId="21" applyFont="true" applyBorder="true" applyAlignment="true" applyProtection="true">
      <alignment horizontal="left" vertical="center" textRotation="0" wrapText="false" indent="0" shrinkToFit="false"/>
      <protection locked="false" hidden="false"/>
    </xf>
    <xf numFmtId="164" fontId="4" fillId="2" borderId="3" xfId="21" applyFont="true" applyBorder="true" applyAlignment="true" applyProtection="true">
      <alignment horizontal="general" vertical="bottom" textRotation="0" wrapText="false" indent="0" shrinkToFit="false"/>
      <protection locked="true" hidden="false"/>
    </xf>
    <xf numFmtId="164" fontId="6" fillId="3" borderId="2" xfId="21" applyFont="true" applyBorder="true" applyAlignment="true" applyProtection="true">
      <alignment horizontal="left" vertical="center" textRotation="0" wrapText="false" indent="0" shrinkToFit="false"/>
      <protection locked="false" hidden="false"/>
    </xf>
    <xf numFmtId="164" fontId="4" fillId="3" borderId="4" xfId="21" applyFont="true" applyBorder="true" applyAlignment="true" applyProtection="true">
      <alignment horizontal="general" vertical="bottom" textRotation="0" wrapText="false" indent="0" shrinkToFit="false"/>
      <protection locked="false" hidden="false"/>
    </xf>
    <xf numFmtId="164" fontId="6" fillId="0" borderId="0" xfId="21" applyFont="true" applyBorder="false" applyAlignment="true" applyProtection="true">
      <alignment horizontal="left" vertical="center" textRotation="0" wrapText="false" indent="0" shrinkToFit="false"/>
      <protection locked="true" hidden="false"/>
    </xf>
    <xf numFmtId="164" fontId="6" fillId="2" borderId="5" xfId="21" applyFont="true" applyBorder="true" applyAlignment="true" applyProtection="true">
      <alignment horizontal="right" vertical="center" textRotation="0" wrapText="false" indent="0" shrinkToFit="false"/>
      <protection locked="true" hidden="false"/>
    </xf>
    <xf numFmtId="164" fontId="6" fillId="2" borderId="6" xfId="21" applyFont="true" applyBorder="true" applyAlignment="true" applyProtection="true">
      <alignment horizontal="right" vertical="center" textRotation="0" wrapText="false" indent="0" shrinkToFit="false"/>
      <protection locked="true" hidden="false"/>
    </xf>
    <xf numFmtId="164" fontId="4" fillId="3" borderId="2" xfId="21" applyFont="true" applyBorder="true" applyAlignment="true" applyProtection="true">
      <alignment horizontal="center" vertical="bottom" textRotation="0" wrapText="false" indent="0" shrinkToFit="false"/>
      <protection locked="false" hidden="false"/>
    </xf>
    <xf numFmtId="164" fontId="6" fillId="2" borderId="7" xfId="21" applyFont="true" applyBorder="true" applyAlignment="true" applyProtection="true">
      <alignment horizontal="right" vertical="center" textRotation="0" wrapText="false" indent="0" shrinkToFit="false"/>
      <protection locked="true" hidden="false"/>
    </xf>
    <xf numFmtId="164" fontId="4" fillId="3" borderId="8" xfId="21" applyFont="true" applyBorder="true" applyAlignment="true" applyProtection="true">
      <alignment horizontal="general" vertical="bottom" textRotation="0" wrapText="false" indent="0" shrinkToFit="false"/>
      <protection locked="false" hidden="false"/>
    </xf>
    <xf numFmtId="164" fontId="7" fillId="2" borderId="9" xfId="21" applyFont="true" applyBorder="true" applyAlignment="true" applyProtection="true">
      <alignment horizontal="general" vertical="bottom" textRotation="0" wrapText="false" indent="0" shrinkToFit="false"/>
      <protection locked="true" hidden="false"/>
    </xf>
    <xf numFmtId="164" fontId="6" fillId="3" borderId="10" xfId="21" applyFont="true" applyBorder="true" applyAlignment="true" applyProtection="true">
      <alignment horizontal="left" vertical="center" textRotation="0" wrapText="false" indent="0" shrinkToFit="false"/>
      <protection locked="false" hidden="false"/>
    </xf>
    <xf numFmtId="164" fontId="6" fillId="2" borderId="11" xfId="21" applyFont="true" applyBorder="true" applyAlignment="true" applyProtection="true">
      <alignment horizontal="right" vertical="center" textRotation="0" wrapText="false" indent="0" shrinkToFit="false"/>
      <protection locked="true" hidden="false"/>
    </xf>
    <xf numFmtId="164" fontId="4" fillId="3" borderId="12" xfId="21" applyFont="true" applyBorder="true" applyAlignment="true" applyProtection="true">
      <alignment horizontal="left" vertical="bottom" textRotation="0" wrapText="false" indent="0" shrinkToFit="false"/>
      <protection locked="false" hidden="false"/>
    </xf>
    <xf numFmtId="164" fontId="6" fillId="2" borderId="13" xfId="21" applyFont="true" applyBorder="true" applyAlignment="true" applyProtection="true">
      <alignment horizontal="center" vertical="center" textRotation="90" wrapText="true" indent="0" shrinkToFit="false"/>
      <protection locked="true" hidden="false"/>
    </xf>
    <xf numFmtId="164" fontId="6" fillId="3" borderId="14" xfId="21" applyFont="true" applyBorder="true" applyAlignment="true" applyProtection="true">
      <alignment horizontal="left" vertical="center" textRotation="0" wrapText="true" indent="0" shrinkToFit="false"/>
      <protection locked="false" hidden="false"/>
    </xf>
    <xf numFmtId="164" fontId="6" fillId="2" borderId="15" xfId="21" applyFont="true" applyBorder="true" applyAlignment="true" applyProtection="true">
      <alignment horizontal="general" vertical="top" textRotation="0" wrapText="true" indent="0" shrinkToFit="false"/>
      <protection locked="true" hidden="false"/>
    </xf>
    <xf numFmtId="164" fontId="6" fillId="3" borderId="16" xfId="21" applyFont="true" applyBorder="true" applyAlignment="true" applyProtection="true">
      <alignment horizontal="left" vertical="center" textRotation="0" wrapText="true" indent="0" shrinkToFit="false"/>
      <protection locked="false" hidden="false"/>
    </xf>
    <xf numFmtId="164" fontId="6" fillId="2" borderId="17" xfId="21" applyFont="true" applyBorder="true" applyAlignment="true" applyProtection="true">
      <alignment horizontal="general" vertical="top" textRotation="0" wrapText="true" indent="0" shrinkToFit="false"/>
      <protection locked="true" hidden="false"/>
    </xf>
    <xf numFmtId="164" fontId="6" fillId="2" borderId="15" xfId="21" applyFont="true" applyBorder="true" applyAlignment="true" applyProtection="true">
      <alignment horizontal="left" vertical="top" textRotation="0" wrapText="true" indent="0" shrinkToFit="false"/>
      <protection locked="true" hidden="false"/>
    </xf>
    <xf numFmtId="164" fontId="8" fillId="2" borderId="18" xfId="20" applyFont="true" applyBorder="true" applyAlignment="true" applyProtection="true">
      <alignment horizontal="center" vertical="center" textRotation="90" wrapText="true" indent="0" shrinkToFit="false"/>
      <protection locked="true" hidden="false"/>
    </xf>
    <xf numFmtId="164" fontId="6" fillId="3" borderId="19" xfId="21" applyFont="true" applyBorder="true" applyAlignment="true" applyProtection="true">
      <alignment horizontal="left" vertical="center" textRotation="0" wrapText="true" indent="0" shrinkToFit="false"/>
      <protection locked="false" hidden="false"/>
    </xf>
    <xf numFmtId="164" fontId="6" fillId="3" borderId="20" xfId="21" applyFont="true" applyBorder="true" applyAlignment="true" applyProtection="true">
      <alignment horizontal="left" vertical="center" textRotation="0" wrapText="true" indent="0" shrinkToFit="false"/>
      <protection locked="false" hidden="false"/>
    </xf>
    <xf numFmtId="164" fontId="6" fillId="2" borderId="20" xfId="21" applyFont="true" applyBorder="true" applyAlignment="true" applyProtection="true">
      <alignment horizontal="left" vertical="top" textRotation="0" wrapText="true" indent="0" shrinkToFit="false"/>
      <protection locked="true" hidden="false"/>
    </xf>
    <xf numFmtId="164" fontId="8" fillId="4" borderId="0" xfId="20" applyFont="true" applyBorder="true" applyAlignment="true" applyProtection="true">
      <alignment horizontal="right" vertical="center" textRotation="90" wrapText="false" indent="0" shrinkToFit="false"/>
      <protection locked="true" hidden="false"/>
    </xf>
    <xf numFmtId="164" fontId="6" fillId="2" borderId="20" xfId="21" applyFont="true" applyBorder="true" applyAlignment="true" applyProtection="true">
      <alignment horizontal="general" vertical="top" textRotation="0" wrapText="true" indent="0" shrinkToFit="false"/>
      <protection locked="true" hidden="false"/>
    </xf>
    <xf numFmtId="164" fontId="8" fillId="2" borderId="13" xfId="20" applyFont="true" applyBorder="true" applyAlignment="true" applyProtection="true">
      <alignment horizontal="center" vertical="center" textRotation="90" wrapText="true" indent="0" shrinkToFit="false"/>
      <protection locked="true" hidden="false"/>
    </xf>
    <xf numFmtId="164" fontId="6" fillId="3" borderId="21" xfId="21" applyFont="true" applyBorder="true" applyAlignment="true" applyProtection="true">
      <alignment horizontal="left" vertical="center" textRotation="0" wrapText="true" indent="0" shrinkToFit="false"/>
      <protection locked="false" hidden="false"/>
    </xf>
    <xf numFmtId="164" fontId="6" fillId="3" borderId="22" xfId="21" applyFont="true" applyBorder="true" applyAlignment="true" applyProtection="true">
      <alignment horizontal="left" vertical="center" textRotation="0" wrapText="true" indent="0" shrinkToFit="false"/>
      <protection locked="false" hidden="false"/>
    </xf>
    <xf numFmtId="164" fontId="6" fillId="0" borderId="0" xfId="21" applyFont="true" applyBorder="false" applyAlignment="true" applyProtection="true">
      <alignment horizontal="general" vertical="bottom" textRotation="0" wrapText="true" indent="0" shrinkToFit="false"/>
      <protection locked="true" hidden="false"/>
    </xf>
    <xf numFmtId="164" fontId="9" fillId="0" borderId="0" xfId="21" applyFont="true" applyBorder="false" applyAlignment="true" applyProtection="true">
      <alignment horizontal="general" vertical="center" textRotation="0" wrapText="false" indent="0" shrinkToFit="false"/>
      <protection locked="true" hidden="false"/>
    </xf>
    <xf numFmtId="164" fontId="10" fillId="0" borderId="0" xfId="21" applyFont="true" applyBorder="false" applyAlignment="true" applyProtection="true">
      <alignment horizontal="general" vertical="center" textRotation="0" wrapText="false" indent="0" shrinkToFit="false"/>
      <protection locked="true" hidden="false"/>
    </xf>
    <xf numFmtId="164" fontId="12" fillId="0" borderId="0" xfId="0" applyFont="true" applyBorder="false" applyAlignment="true" applyProtection="true">
      <alignment horizontal="general" vertical="bottom" textRotation="0" wrapText="false" indent="0" shrinkToFit="false"/>
      <protection locked="false" hidden="false"/>
    </xf>
    <xf numFmtId="164" fontId="13" fillId="0" borderId="0" xfId="0" applyFont="true" applyBorder="false" applyAlignment="true" applyProtection="true">
      <alignment horizontal="center" vertical="bottom" textRotation="0" wrapText="false" indent="0" shrinkToFit="false"/>
      <protection locked="false" hidden="false"/>
    </xf>
    <xf numFmtId="164" fontId="13" fillId="0" borderId="0" xfId="0" applyFont="true" applyBorder="false" applyAlignment="true" applyProtection="true">
      <alignment horizontal="general" vertical="bottom" textRotation="0" wrapText="false" indent="0" shrinkToFit="false"/>
      <protection locked="false" hidden="false"/>
    </xf>
    <xf numFmtId="164" fontId="14" fillId="0" borderId="0" xfId="0" applyFont="true" applyBorder="false" applyAlignment="true" applyProtection="true">
      <alignment horizontal="left" vertical="bottom" textRotation="0" wrapText="false" indent="0" shrinkToFit="false"/>
      <protection locked="false" hidden="false"/>
    </xf>
    <xf numFmtId="164" fontId="15" fillId="0" borderId="0" xfId="0" applyFont="true" applyBorder="false" applyAlignment="true" applyProtection="true">
      <alignment horizontal="left" vertical="bottom" textRotation="0" wrapText="false" indent="0" shrinkToFit="false"/>
      <protection locked="false" hidden="false"/>
    </xf>
    <xf numFmtId="164" fontId="15" fillId="0" borderId="0" xfId="0" applyFont="true" applyBorder="false" applyAlignment="true" applyProtection="true">
      <alignment horizontal="general" vertical="bottom" textRotation="0" wrapText="false" indent="0" shrinkToFit="false"/>
      <protection locked="false" hidden="false"/>
    </xf>
    <xf numFmtId="164" fontId="15" fillId="0" borderId="0" xfId="0" applyFont="true" applyBorder="false" applyAlignment="true" applyProtection="true">
      <alignment horizontal="center" vertical="bottom" textRotation="0" wrapText="false" indent="0" shrinkToFit="false"/>
      <protection locked="false" hidden="false"/>
    </xf>
    <xf numFmtId="164" fontId="12" fillId="0" borderId="23" xfId="0" applyFont="true" applyBorder="true" applyAlignment="true" applyProtection="true">
      <alignment horizontal="center" vertical="center" textRotation="0" wrapText="false" indent="0" shrinkToFit="false"/>
      <protection locked="false" hidden="false"/>
    </xf>
    <xf numFmtId="164" fontId="12" fillId="0" borderId="2" xfId="0" applyFont="true" applyBorder="true" applyAlignment="true" applyProtection="true">
      <alignment horizontal="general" vertical="center" textRotation="0" wrapText="false" indent="0" shrinkToFit="false"/>
      <protection locked="false" hidden="false"/>
    </xf>
    <xf numFmtId="166" fontId="12" fillId="0" borderId="3" xfId="0" applyFont="true" applyBorder="true" applyAlignment="true" applyProtection="true">
      <alignment horizontal="center" vertical="center" textRotation="0" wrapText="false" indent="0" shrinkToFit="false"/>
      <protection locked="false" hidden="false"/>
    </xf>
    <xf numFmtId="166" fontId="12" fillId="0" borderId="24" xfId="0" applyFont="true" applyBorder="true" applyAlignment="true" applyProtection="true">
      <alignment horizontal="center" vertical="center" textRotation="0" wrapText="false" indent="0" shrinkToFit="false"/>
      <protection locked="false" hidden="false"/>
    </xf>
    <xf numFmtId="166" fontId="12" fillId="0" borderId="4" xfId="0" applyFont="true" applyBorder="true" applyAlignment="true" applyProtection="true">
      <alignment horizontal="center" vertical="center" textRotation="0" wrapText="false" indent="0" shrinkToFit="false"/>
      <protection locked="false" hidden="false"/>
    </xf>
    <xf numFmtId="164" fontId="13" fillId="0" borderId="0" xfId="0" applyFont="true" applyBorder="false" applyAlignment="true" applyProtection="true">
      <alignment horizontal="general" vertical="center" textRotation="0" wrapText="false" indent="0" shrinkToFit="false"/>
      <protection locked="false" hidden="false"/>
    </xf>
    <xf numFmtId="167" fontId="13" fillId="0" borderId="0" xfId="0" applyFont="true" applyBorder="false" applyAlignment="true" applyProtection="true">
      <alignment horizontal="general" vertical="center" textRotation="0" wrapText="false" indent="0" shrinkToFit="false"/>
      <protection locked="false" hidden="false"/>
    </xf>
    <xf numFmtId="168" fontId="12" fillId="0" borderId="25" xfId="0" applyFont="true" applyBorder="true" applyAlignment="true" applyProtection="true">
      <alignment horizontal="center" vertical="center" textRotation="0" wrapText="false" indent="0" shrinkToFit="false"/>
      <protection locked="true" hidden="false"/>
    </xf>
    <xf numFmtId="168" fontId="12" fillId="0" borderId="26" xfId="0" applyFont="true" applyBorder="true" applyAlignment="true" applyProtection="true">
      <alignment horizontal="general" vertical="center" textRotation="0" wrapText="false" indent="0" shrinkToFit="false"/>
      <protection locked="true" hidden="false"/>
    </xf>
    <xf numFmtId="168" fontId="13" fillId="0" borderId="26" xfId="0" applyFont="true" applyBorder="true" applyAlignment="true" applyProtection="true">
      <alignment horizontal="center" vertical="center" textRotation="0" wrapText="false" indent="0" shrinkToFit="false"/>
      <protection locked="true" hidden="false"/>
    </xf>
    <xf numFmtId="168" fontId="13" fillId="0" borderId="22" xfId="0" applyFont="true" applyBorder="true" applyAlignment="true" applyProtection="true">
      <alignment horizontal="center" vertical="center" textRotation="0" wrapText="false" indent="0" shrinkToFit="false"/>
      <protection locked="true" hidden="false"/>
    </xf>
    <xf numFmtId="168" fontId="13" fillId="0" borderId="0" xfId="0" applyFont="true" applyBorder="false" applyAlignment="true" applyProtection="true">
      <alignment horizontal="general" vertical="center" textRotation="0" wrapText="false" indent="0" shrinkToFit="false"/>
      <protection locked="false" hidden="false"/>
    </xf>
    <xf numFmtId="168" fontId="12" fillId="0" borderId="23" xfId="0" applyFont="true" applyBorder="true" applyAlignment="true" applyProtection="true">
      <alignment horizontal="center" vertical="center" textRotation="0" wrapText="false" indent="0" shrinkToFit="false"/>
      <protection locked="true" hidden="false"/>
    </xf>
    <xf numFmtId="168" fontId="12" fillId="0" borderId="27" xfId="0" applyFont="true" applyBorder="true" applyAlignment="true" applyProtection="true">
      <alignment horizontal="general" vertical="center" textRotation="0" wrapText="false" indent="0" shrinkToFit="false"/>
      <protection locked="true" hidden="false"/>
    </xf>
    <xf numFmtId="168" fontId="13" fillId="0" borderId="27" xfId="0" applyFont="true" applyBorder="true" applyAlignment="true" applyProtection="true">
      <alignment horizontal="center" vertical="center" textRotation="255" wrapText="true" indent="0" shrinkToFit="false"/>
      <protection locked="false" hidden="false"/>
    </xf>
    <xf numFmtId="168" fontId="13" fillId="0" borderId="15" xfId="0" applyFont="true" applyBorder="true" applyAlignment="true" applyProtection="true">
      <alignment horizontal="center" vertical="center" textRotation="255" wrapText="true" indent="0" shrinkToFit="false"/>
      <protection locked="false" hidden="false"/>
    </xf>
    <xf numFmtId="164" fontId="13" fillId="0" borderId="0" xfId="0" applyFont="true" applyBorder="false" applyAlignment="true" applyProtection="true">
      <alignment horizontal="right" vertical="center" textRotation="255" wrapText="false" indent="0" shrinkToFit="false"/>
      <protection locked="false" hidden="false"/>
    </xf>
    <xf numFmtId="167" fontId="13" fillId="0" borderId="0" xfId="0" applyFont="true" applyBorder="false" applyAlignment="true" applyProtection="true">
      <alignment horizontal="right" vertical="center" textRotation="255" wrapText="false" indent="0" shrinkToFit="false"/>
      <protection locked="false" hidden="false"/>
    </xf>
    <xf numFmtId="164" fontId="12" fillId="0" borderId="28" xfId="0" applyFont="true" applyBorder="true" applyAlignment="true" applyProtection="true">
      <alignment horizontal="center" vertical="center" textRotation="0" wrapText="false" indent="0" shrinkToFit="false"/>
      <protection locked="true" hidden="false"/>
    </xf>
    <xf numFmtId="164" fontId="12" fillId="0" borderId="29" xfId="0" applyFont="true" applyBorder="true" applyAlignment="true" applyProtection="true">
      <alignment horizontal="general" vertical="center" textRotation="0" wrapText="false" indent="0" shrinkToFit="false"/>
      <protection locked="false" hidden="false"/>
    </xf>
    <xf numFmtId="164" fontId="13" fillId="0" borderId="30" xfId="0" applyFont="true" applyBorder="true" applyAlignment="true" applyProtection="true">
      <alignment horizontal="center" vertical="center" textRotation="255" wrapText="true" indent="0" shrinkToFit="false"/>
      <protection locked="false" hidden="false"/>
    </xf>
    <xf numFmtId="164" fontId="13" fillId="0" borderId="29" xfId="0" applyFont="true" applyBorder="true" applyAlignment="true" applyProtection="true">
      <alignment horizontal="center" vertical="center" textRotation="255" wrapText="true" indent="0" shrinkToFit="false"/>
      <protection locked="false" hidden="false"/>
    </xf>
    <xf numFmtId="164" fontId="13" fillId="0" borderId="31" xfId="0" applyFont="true" applyBorder="true" applyAlignment="true" applyProtection="true">
      <alignment horizontal="center" vertical="center" textRotation="255" wrapText="true" indent="0" shrinkToFit="false"/>
      <protection locked="false" hidden="false"/>
    </xf>
    <xf numFmtId="164" fontId="13" fillId="0" borderId="32" xfId="0" applyFont="true" applyBorder="true" applyAlignment="true" applyProtection="true">
      <alignment horizontal="center" vertical="center" textRotation="255" wrapText="true" indent="0" shrinkToFit="false"/>
      <protection locked="false" hidden="false"/>
    </xf>
    <xf numFmtId="164" fontId="12" fillId="0" borderId="25" xfId="0" applyFont="true" applyBorder="true" applyAlignment="true" applyProtection="true">
      <alignment horizontal="center" vertical="center" textRotation="0" wrapText="false" indent="0" shrinkToFit="false"/>
      <protection locked="true" hidden="false"/>
    </xf>
    <xf numFmtId="164" fontId="12" fillId="0" borderId="26" xfId="0" applyFont="true" applyBorder="true" applyAlignment="true" applyProtection="true">
      <alignment horizontal="center" vertical="center" textRotation="0" wrapText="false" indent="0" shrinkToFit="false"/>
      <protection locked="false" hidden="false"/>
    </xf>
    <xf numFmtId="164" fontId="13" fillId="0" borderId="33" xfId="0" applyFont="true" applyBorder="true" applyAlignment="true" applyProtection="true">
      <alignment horizontal="center" vertical="center" textRotation="255" wrapText="true" indent="0" shrinkToFit="false"/>
      <protection locked="false" hidden="false"/>
    </xf>
    <xf numFmtId="164" fontId="13" fillId="0" borderId="26" xfId="0" applyFont="true" applyBorder="true" applyAlignment="true" applyProtection="true">
      <alignment horizontal="center" vertical="center" textRotation="255" wrapText="true" indent="0" shrinkToFit="false"/>
      <protection locked="false" hidden="false"/>
    </xf>
    <xf numFmtId="164" fontId="13" fillId="0" borderId="22" xfId="0" applyFont="true" applyBorder="true" applyAlignment="true" applyProtection="true">
      <alignment horizontal="center" vertical="center" textRotation="255" wrapText="true" indent="0" shrinkToFit="false"/>
      <protection locked="false" hidden="false"/>
    </xf>
    <xf numFmtId="164" fontId="12" fillId="0" borderId="23" xfId="0" applyFont="true" applyBorder="true" applyAlignment="true" applyProtection="true">
      <alignment horizontal="center" vertical="center" textRotation="0" wrapText="false" indent="0" shrinkToFit="false"/>
      <protection locked="true" hidden="false"/>
    </xf>
    <xf numFmtId="164" fontId="12" fillId="0" borderId="2" xfId="0" applyFont="true" applyBorder="true" applyAlignment="true" applyProtection="true">
      <alignment horizontal="center" vertical="center" textRotation="0" wrapText="false" indent="0" shrinkToFit="false"/>
      <protection locked="true" hidden="false"/>
    </xf>
    <xf numFmtId="164" fontId="13" fillId="0" borderId="3" xfId="0" applyFont="true" applyBorder="true" applyAlignment="true" applyProtection="true">
      <alignment horizontal="center" vertical="center" textRotation="0" wrapText="false" indent="0" shrinkToFit="false"/>
      <protection locked="false" hidden="false"/>
    </xf>
    <xf numFmtId="164" fontId="13" fillId="0" borderId="24" xfId="0" applyFont="true" applyBorder="true" applyAlignment="true" applyProtection="true">
      <alignment horizontal="center" vertical="center" textRotation="0" wrapText="false" indent="0" shrinkToFit="false"/>
      <protection locked="false" hidden="false"/>
    </xf>
    <xf numFmtId="164" fontId="13" fillId="0" borderId="4" xfId="0" applyFont="true" applyBorder="true" applyAlignment="true" applyProtection="true">
      <alignment horizontal="center" vertical="center" textRotation="0" wrapText="false" indent="0" shrinkToFit="false"/>
      <protection locked="false" hidden="false"/>
    </xf>
    <xf numFmtId="164" fontId="12" fillId="0" borderId="34" xfId="0" applyFont="true" applyBorder="true" applyAlignment="true" applyProtection="true">
      <alignment horizontal="center" vertical="center" textRotation="0" wrapText="false" indent="0" shrinkToFit="false"/>
      <protection locked="false" hidden="false"/>
    </xf>
    <xf numFmtId="164" fontId="12" fillId="0" borderId="29" xfId="0" applyFont="true" applyBorder="true" applyAlignment="true" applyProtection="true">
      <alignment horizontal="center" vertical="center" textRotation="0" wrapText="false" indent="0" shrinkToFit="false"/>
      <protection locked="true" hidden="false"/>
    </xf>
    <xf numFmtId="164" fontId="13" fillId="0" borderId="9" xfId="0" applyFont="true" applyBorder="true" applyAlignment="true" applyProtection="true">
      <alignment horizontal="center" vertical="center" textRotation="0" wrapText="false" indent="0" shrinkToFit="false"/>
      <protection locked="false" hidden="false"/>
    </xf>
    <xf numFmtId="164" fontId="13" fillId="0" borderId="35" xfId="0" applyFont="true" applyBorder="true" applyAlignment="true" applyProtection="true">
      <alignment horizontal="center" vertical="center" textRotation="0" wrapText="false" indent="0" shrinkToFit="false"/>
      <protection locked="false" hidden="false"/>
    </xf>
    <xf numFmtId="164" fontId="13" fillId="0" borderId="10" xfId="0" applyFont="true" applyBorder="true" applyAlignment="true" applyProtection="true">
      <alignment horizontal="center" vertical="center" textRotation="0" wrapText="false" indent="0" shrinkToFit="false"/>
      <protection locked="false" hidden="false"/>
    </xf>
    <xf numFmtId="164" fontId="12" fillId="0" borderId="28" xfId="0" applyFont="true" applyBorder="true" applyAlignment="true" applyProtection="true">
      <alignment horizontal="center" vertical="center" textRotation="0" wrapText="false" indent="0" shrinkToFit="false"/>
      <protection locked="false" hidden="false"/>
    </xf>
    <xf numFmtId="164" fontId="12" fillId="0" borderId="36" xfId="0" applyFont="true" applyBorder="true" applyAlignment="true" applyProtection="true">
      <alignment horizontal="center" vertical="top" textRotation="0" wrapText="false" indent="0" shrinkToFit="false"/>
      <protection locked="true" hidden="false"/>
    </xf>
    <xf numFmtId="164" fontId="13" fillId="0" borderId="37" xfId="0" applyFont="true" applyBorder="true" applyAlignment="true" applyProtection="true">
      <alignment horizontal="center" vertical="center" textRotation="0" wrapText="false" indent="0" shrinkToFit="false"/>
      <protection locked="false" hidden="false"/>
    </xf>
    <xf numFmtId="164" fontId="13" fillId="0" borderId="38" xfId="0" applyFont="true" applyBorder="true" applyAlignment="true" applyProtection="true">
      <alignment horizontal="center" vertical="center" textRotation="0" wrapText="false" indent="0" shrinkToFit="false"/>
      <protection locked="false" hidden="false"/>
    </xf>
    <xf numFmtId="164" fontId="13" fillId="0" borderId="0" xfId="0" applyFont="true" applyBorder="false" applyAlignment="true" applyProtection="true">
      <alignment horizontal="center" vertical="center" textRotation="0" wrapText="false" indent="0" shrinkToFit="false"/>
      <protection locked="false" hidden="false"/>
    </xf>
    <xf numFmtId="164" fontId="13" fillId="0" borderId="39" xfId="0" applyFont="true" applyBorder="true" applyAlignment="true" applyProtection="true">
      <alignment horizontal="center" vertical="center" textRotation="0" wrapText="false" indent="0" shrinkToFit="false"/>
      <protection locked="false" hidden="false"/>
    </xf>
    <xf numFmtId="167" fontId="13" fillId="0" borderId="0" xfId="0" applyFont="true" applyBorder="false" applyAlignment="true" applyProtection="true">
      <alignment horizontal="center" vertical="center" textRotation="0" wrapText="false" indent="0" shrinkToFit="false"/>
      <protection locked="false" hidden="false"/>
    </xf>
    <xf numFmtId="164" fontId="12" fillId="0" borderId="13" xfId="0" applyFont="true" applyBorder="true" applyAlignment="true" applyProtection="true">
      <alignment horizontal="center" vertical="center" textRotation="0" wrapText="false" indent="0" shrinkToFit="false"/>
      <protection locked="false" hidden="false"/>
    </xf>
    <xf numFmtId="164" fontId="12" fillId="0" borderId="40" xfId="0" applyFont="true" applyBorder="true" applyAlignment="true" applyProtection="true">
      <alignment horizontal="center" vertical="center" textRotation="0" wrapText="false" indent="0" shrinkToFit="false"/>
      <protection locked="true" hidden="false"/>
    </xf>
    <xf numFmtId="164" fontId="13" fillId="0" borderId="40" xfId="0" applyFont="true" applyBorder="true" applyAlignment="true" applyProtection="true">
      <alignment horizontal="center" vertical="center" textRotation="0" wrapText="false" indent="0" shrinkToFit="false"/>
      <protection locked="false" hidden="false"/>
    </xf>
    <xf numFmtId="164" fontId="13" fillId="0" borderId="41" xfId="0" applyFont="true" applyBorder="true" applyAlignment="true" applyProtection="true">
      <alignment horizontal="center" vertical="center" textRotation="0" wrapText="false" indent="0" shrinkToFit="false"/>
      <protection locked="false" hidden="false"/>
    </xf>
    <xf numFmtId="164" fontId="12" fillId="0" borderId="28" xfId="0" applyFont="true" applyBorder="true" applyAlignment="true" applyProtection="true">
      <alignment horizontal="center" vertical="center" textRotation="0" wrapText="true" indent="0" shrinkToFit="false"/>
      <protection locked="true" hidden="false"/>
    </xf>
    <xf numFmtId="164" fontId="13" fillId="0" borderId="27" xfId="0" applyFont="true" applyBorder="true" applyAlignment="true" applyProtection="true">
      <alignment horizontal="center" vertical="center" textRotation="0" wrapText="false" indent="0" shrinkToFit="false"/>
      <protection locked="false" hidden="false"/>
    </xf>
    <xf numFmtId="164" fontId="13" fillId="0" borderId="15" xfId="0" applyFont="true" applyBorder="true" applyAlignment="true" applyProtection="true">
      <alignment horizontal="center" vertical="center" textRotation="0" wrapText="false" indent="0" shrinkToFit="false"/>
      <protection locked="false" hidden="false"/>
    </xf>
    <xf numFmtId="164" fontId="12" fillId="0" borderId="28" xfId="0" applyFont="true" applyBorder="true" applyAlignment="true" applyProtection="true">
      <alignment horizontal="center" vertical="center" textRotation="0" wrapText="true" indent="0" shrinkToFit="false"/>
      <protection locked="false" hidden="false"/>
    </xf>
    <xf numFmtId="164" fontId="13" fillId="0" borderId="33" xfId="0" applyFont="true" applyBorder="true" applyAlignment="true" applyProtection="true">
      <alignment horizontal="center" vertical="center" textRotation="0" wrapText="false" indent="0" shrinkToFit="false"/>
      <protection locked="false" hidden="false"/>
    </xf>
    <xf numFmtId="164" fontId="13" fillId="0" borderId="22" xfId="0" applyFont="true" applyBorder="true" applyAlignment="true" applyProtection="true">
      <alignment horizontal="center" vertical="center" textRotation="0" wrapText="false" indent="0" shrinkToFit="false"/>
      <protection locked="false" hidden="false"/>
    </xf>
    <xf numFmtId="164" fontId="12" fillId="0" borderId="30" xfId="0" applyFont="true" applyBorder="true" applyAlignment="true" applyProtection="true">
      <alignment horizontal="center" vertical="center" textRotation="0" wrapText="false" indent="0" shrinkToFit="false"/>
      <protection locked="true" hidden="false"/>
    </xf>
    <xf numFmtId="164" fontId="13" fillId="0" borderId="30" xfId="0" applyFont="true" applyBorder="true" applyAlignment="true" applyProtection="true">
      <alignment horizontal="center" vertical="center" textRotation="0" wrapText="false" indent="0" shrinkToFit="false"/>
      <protection locked="false" hidden="false"/>
    </xf>
    <xf numFmtId="164" fontId="13" fillId="0" borderId="32" xfId="0" applyFont="true" applyBorder="true" applyAlignment="true" applyProtection="true">
      <alignment horizontal="center" vertical="center" textRotation="0" wrapText="false" indent="0" shrinkToFit="false"/>
      <protection locked="false" hidden="false"/>
    </xf>
    <xf numFmtId="164" fontId="13" fillId="0" borderId="36" xfId="0" applyFont="true" applyBorder="true" applyAlignment="true" applyProtection="true">
      <alignment horizontal="center" vertical="center" textRotation="0" wrapText="false" indent="0" shrinkToFit="false"/>
      <protection locked="false" hidden="false"/>
    </xf>
    <xf numFmtId="164" fontId="13" fillId="0" borderId="16" xfId="0" applyFont="true" applyBorder="true" applyAlignment="true" applyProtection="true">
      <alignment horizontal="center" vertical="center" textRotation="0" wrapText="false" indent="0" shrinkToFit="false"/>
      <protection locked="false" hidden="false"/>
    </xf>
    <xf numFmtId="164" fontId="12" fillId="0" borderId="27" xfId="0" applyFont="true" applyBorder="true" applyAlignment="true" applyProtection="true">
      <alignment horizontal="center" vertical="center" textRotation="0" wrapText="false" indent="0" shrinkToFit="false"/>
      <protection locked="true" hidden="false"/>
    </xf>
    <xf numFmtId="164" fontId="12" fillId="0" borderId="28" xfId="0" applyFont="true" applyBorder="true" applyAlignment="true" applyProtection="true">
      <alignment horizontal="center" vertical="bottom" textRotation="0" wrapText="false" indent="0" shrinkToFit="false"/>
      <protection locked="false" hidden="false"/>
    </xf>
    <xf numFmtId="164" fontId="12" fillId="0" borderId="17" xfId="0" applyFont="true" applyBorder="true" applyAlignment="true" applyProtection="true">
      <alignment horizontal="center" vertical="bottom" textRotation="0" wrapText="false" indent="0" shrinkToFit="false"/>
      <protection locked="true" hidden="false"/>
    </xf>
    <xf numFmtId="169" fontId="12" fillId="0" borderId="30" xfId="0" applyFont="true" applyBorder="true" applyAlignment="true" applyProtection="true">
      <alignment horizontal="general" vertical="center" textRotation="0" wrapText="false" indent="0" shrinkToFit="false"/>
      <protection locked="true" hidden="false"/>
    </xf>
    <xf numFmtId="164" fontId="13" fillId="0" borderId="42" xfId="0" applyFont="true" applyBorder="true" applyAlignment="true" applyProtection="true">
      <alignment horizontal="center" vertical="center" textRotation="0" wrapText="false" indent="0" shrinkToFit="false"/>
      <protection locked="false" hidden="false"/>
    </xf>
    <xf numFmtId="169" fontId="12" fillId="0" borderId="42" xfId="0" applyFont="true" applyBorder="true" applyAlignment="true" applyProtection="true">
      <alignment horizontal="general" vertical="center" textRotation="0" wrapText="false" indent="0" shrinkToFit="false"/>
      <protection locked="true" hidden="false"/>
    </xf>
    <xf numFmtId="169" fontId="12" fillId="0" borderId="36" xfId="0" applyFont="true" applyBorder="true" applyAlignment="true" applyProtection="true">
      <alignment horizontal="general" vertical="center" textRotation="0" wrapText="false" indent="0" shrinkToFit="false"/>
      <protection locked="true" hidden="false"/>
    </xf>
    <xf numFmtId="164" fontId="13" fillId="0" borderId="43" xfId="0" applyFont="true" applyBorder="true" applyAlignment="true" applyProtection="true">
      <alignment horizontal="center" vertical="center" textRotation="0" wrapText="false" indent="0" shrinkToFit="false"/>
      <protection locked="false" hidden="false"/>
    </xf>
    <xf numFmtId="164" fontId="13" fillId="0" borderId="44" xfId="0" applyFont="true" applyBorder="true" applyAlignment="true" applyProtection="true">
      <alignment horizontal="center" vertical="center" textRotation="0" wrapText="false" indent="0" shrinkToFit="false"/>
      <protection locked="false" hidden="false"/>
    </xf>
    <xf numFmtId="164" fontId="12" fillId="0" borderId="18" xfId="0" applyFont="true" applyBorder="true" applyAlignment="true" applyProtection="true">
      <alignment horizontal="center" vertical="center" textRotation="0" wrapText="false" indent="0" shrinkToFit="false"/>
      <protection locked="false" hidden="false"/>
    </xf>
    <xf numFmtId="169" fontId="12" fillId="0" borderId="33" xfId="0" applyFont="true" applyBorder="true" applyAlignment="true" applyProtection="true">
      <alignment horizontal="general" vertical="center" textRotation="0" wrapText="false" indent="0" shrinkToFit="false"/>
      <protection locked="true" hidden="false"/>
    </xf>
    <xf numFmtId="169" fontId="12" fillId="0" borderId="0" xfId="0" applyFont="true" applyBorder="false" applyAlignment="true" applyProtection="true">
      <alignment horizontal="general" vertical="bottom" textRotation="0" wrapText="false" indent="0" shrinkToFit="false"/>
      <protection locked="false" hidden="false"/>
    </xf>
    <xf numFmtId="164" fontId="16" fillId="0" borderId="0" xfId="0" applyFont="true" applyBorder="false" applyAlignment="true" applyProtection="true">
      <alignment horizontal="general" vertical="bottom" textRotation="0" wrapText="false" indent="0" shrinkToFit="false"/>
      <protection locked="false" hidden="false"/>
    </xf>
    <xf numFmtId="164" fontId="17" fillId="0" borderId="0" xfId="0" applyFont="true" applyBorder="false" applyAlignment="true" applyProtection="true">
      <alignment horizontal="general" vertical="bottom" textRotation="0" wrapText="false" indent="0" shrinkToFit="false"/>
      <protection locked="false" hidden="false"/>
    </xf>
    <xf numFmtId="164" fontId="18" fillId="5" borderId="45" xfId="0" applyFont="true" applyBorder="true" applyAlignment="true" applyProtection="true">
      <alignment horizontal="general" vertical="bottom" textRotation="0" wrapText="false" indent="0" shrinkToFit="false"/>
      <protection locked="false" hidden="false"/>
    </xf>
    <xf numFmtId="164" fontId="18" fillId="6" borderId="45" xfId="0" applyFont="true" applyBorder="true" applyAlignment="true" applyProtection="true">
      <alignment horizontal="general" vertical="bottom" textRotation="0" wrapText="false" indent="0" shrinkToFit="false"/>
      <protection locked="false" hidden="false"/>
    </xf>
    <xf numFmtId="164" fontId="17" fillId="7" borderId="45" xfId="0" applyFont="true" applyBorder="true" applyAlignment="true" applyProtection="true">
      <alignment horizontal="general" vertical="bottom" textRotation="0" wrapText="false" indent="0" shrinkToFit="false"/>
      <protection locked="false" hidden="false"/>
    </xf>
    <xf numFmtId="164" fontId="17" fillId="0" borderId="0" xfId="0" applyFont="true" applyBorder="false" applyAlignment="true" applyProtection="true">
      <alignment horizontal="center" vertical="bottom" textRotation="0" wrapText="false" indent="0" shrinkToFit="false"/>
      <protection locked="false" hidden="false"/>
    </xf>
    <xf numFmtId="164" fontId="19" fillId="0" borderId="0" xfId="0" applyFont="true" applyBorder="false" applyAlignment="true" applyProtection="true">
      <alignment horizontal="general" vertical="bottom" textRotation="0" wrapText="false" indent="0" shrinkToFit="false"/>
      <protection locked="true" hidden="false"/>
    </xf>
    <xf numFmtId="164" fontId="20" fillId="0" borderId="0" xfId="0" applyFont="true" applyBorder="false" applyAlignment="true" applyProtection="true">
      <alignment horizontal="general" vertical="bottom" textRotation="0" wrapText="false" indent="0" shrinkToFit="false"/>
      <protection locked="true" hidden="false"/>
    </xf>
    <xf numFmtId="170" fontId="19" fillId="0" borderId="0" xfId="0" applyFont="true" applyBorder="false" applyAlignment="true" applyProtection="true">
      <alignment horizontal="general" vertical="bottom" textRotation="0" wrapText="false" indent="0" shrinkToFit="false"/>
      <protection locked="true" hidden="false"/>
    </xf>
    <xf numFmtId="164" fontId="21" fillId="0" borderId="0" xfId="0" applyFont="true" applyBorder="false" applyAlignment="true" applyProtection="true">
      <alignment horizontal="general" vertical="bottom" textRotation="0" wrapText="true" indent="0" shrinkToFit="false"/>
      <protection locked="true" hidden="false"/>
    </xf>
    <xf numFmtId="164" fontId="19" fillId="0" borderId="46" xfId="0" applyFont="true" applyBorder="true" applyAlignment="true" applyProtection="true">
      <alignment horizontal="general" vertical="bottom" textRotation="0" wrapText="false" indent="0" shrinkToFit="false"/>
      <protection locked="false" hidden="false"/>
    </xf>
    <xf numFmtId="164" fontId="22" fillId="0" borderId="0" xfId="0" applyFont="true" applyBorder="false" applyAlignment="true" applyProtection="true">
      <alignment horizontal="general" vertical="bottom" textRotation="0" wrapText="false" indent="0" shrinkToFit="false"/>
      <protection locked="true" hidden="false"/>
    </xf>
    <xf numFmtId="164" fontId="22" fillId="0" borderId="0" xfId="0" applyFont="true" applyBorder="false" applyAlignment="true" applyProtection="true">
      <alignment horizontal="general" vertical="bottom" textRotation="0" wrapText="true" indent="0" shrinkToFit="false"/>
      <protection locked="true" hidden="false"/>
    </xf>
    <xf numFmtId="164" fontId="19" fillId="0" borderId="0" xfId="0" applyFont="true" applyBorder="false" applyAlignment="true" applyProtection="true">
      <alignment horizontal="general" vertical="bottom" textRotation="0" wrapText="false" indent="0" shrinkToFit="false"/>
      <protection locked="false" hidden="false"/>
    </xf>
    <xf numFmtId="164" fontId="22" fillId="0" borderId="0" xfId="0" applyFont="true" applyBorder="false" applyAlignment="true" applyProtection="true">
      <alignment horizontal="general" vertical="top" textRotation="0" wrapText="true" indent="0" shrinkToFit="false"/>
      <protection locked="true" hidden="false"/>
    </xf>
    <xf numFmtId="171" fontId="21" fillId="0" borderId="0" xfId="0" applyFont="true" applyBorder="false" applyAlignment="true" applyProtection="true">
      <alignment horizontal="general" vertical="bottom" textRotation="0" wrapText="true" indent="0" shrinkToFit="false"/>
      <protection locked="true" hidden="false"/>
    </xf>
    <xf numFmtId="164" fontId="0" fillId="0" borderId="0" xfId="0" applyFont="true" applyBorder="false" applyAlignment="true" applyProtection="true">
      <alignment horizontal="general" vertical="bottom" textRotation="0" wrapText="true" indent="0" shrinkToFit="false"/>
      <protection locked="true" hidden="false"/>
    </xf>
    <xf numFmtId="165" fontId="21" fillId="0" borderId="0" xfId="0" applyFont="true" applyBorder="false" applyAlignment="true" applyProtection="true">
      <alignment horizontal="general" vertical="bottom" textRotation="0" wrapText="true" indent="0" shrinkToFit="false"/>
      <protection locked="true" hidden="false"/>
    </xf>
    <xf numFmtId="164" fontId="16" fillId="0" borderId="0" xfId="0" applyFont="true" applyBorder="false" applyAlignment="true" applyProtection="true">
      <alignment horizontal="general" vertical="bottom" textRotation="0" wrapText="true" indent="0" shrinkToFit="false"/>
      <protection locked="true" hidden="false"/>
    </xf>
    <xf numFmtId="164" fontId="17" fillId="0" borderId="0" xfId="0" applyFont="true" applyBorder="false" applyAlignment="true" applyProtection="true">
      <alignment horizontal="general" vertical="bottom" textRotation="0" wrapText="true" indent="0" shrinkToFit="false"/>
      <protection locked="true" hidden="false"/>
    </xf>
    <xf numFmtId="164" fontId="17" fillId="0" borderId="0" xfId="0" applyFont="true" applyBorder="false" applyAlignment="true" applyProtection="true">
      <alignment horizontal="general" vertical="bottom" textRotation="0" wrapText="false" indent="0" shrinkToFit="false"/>
      <protection locked="true" hidden="false"/>
    </xf>
    <xf numFmtId="164" fontId="23" fillId="0" borderId="0" xfId="0" applyFont="true" applyBorder="false" applyAlignment="true" applyProtection="true">
      <alignment horizontal="general" vertical="bottom" textRotation="0" wrapText="false" indent="0" shrinkToFit="false"/>
      <protection locked="true" hidden="false"/>
    </xf>
    <xf numFmtId="164" fontId="24" fillId="0" borderId="0" xfId="0" applyFont="true" applyBorder="true" applyAlignment="true" applyProtection="true">
      <alignment horizontal="general" vertical="bottom" textRotation="0" wrapText="true" indent="0" shrinkToFit="false"/>
      <protection locked="true" hidden="false"/>
    </xf>
    <xf numFmtId="164" fontId="23" fillId="0" borderId="0" xfId="0" applyFont="true" applyBorder="false" applyAlignment="true" applyProtection="true">
      <alignment horizontal="general" vertical="bottom" textRotation="0" wrapText="true" indent="0" shrinkToFit="false"/>
      <protection locked="true" hidden="false"/>
    </xf>
    <xf numFmtId="164" fontId="23" fillId="0" borderId="0" xfId="0" applyFont="true" applyBorder="true" applyAlignment="true" applyProtection="true">
      <alignment horizontal="general" vertical="bottom" textRotation="0" wrapText="true" indent="0" shrinkToFit="false"/>
      <protection locked="true" hidden="false"/>
    </xf>
    <xf numFmtId="164" fontId="16" fillId="8" borderId="0" xfId="0" applyFont="true" applyBorder="false" applyAlignment="true" applyProtection="true">
      <alignment horizontal="left" vertical="center" textRotation="0" wrapText="true" indent="0" shrinkToFit="false"/>
      <protection locked="true" hidden="false"/>
    </xf>
    <xf numFmtId="172" fontId="17" fillId="8" borderId="0" xfId="0" applyFont="true" applyBorder="false" applyAlignment="true" applyProtection="true">
      <alignment horizontal="center" vertical="center" textRotation="0" wrapText="false" indent="0" shrinkToFit="false"/>
      <protection locked="true" hidden="false"/>
    </xf>
    <xf numFmtId="173" fontId="17" fillId="8" borderId="0" xfId="0" applyFont="true" applyBorder="false" applyAlignment="true" applyProtection="true">
      <alignment horizontal="left" vertical="center" textRotation="0" wrapText="false" indent="0" shrinkToFit="false"/>
      <protection locked="true" hidden="false"/>
    </xf>
    <xf numFmtId="164" fontId="16" fillId="0" borderId="0" xfId="0" applyFont="true" applyBorder="false" applyAlignment="true" applyProtection="true">
      <alignment horizontal="left" vertical="center" textRotation="0" wrapText="true" indent="0" shrinkToFit="false"/>
      <protection locked="true" hidden="false"/>
    </xf>
    <xf numFmtId="172" fontId="17" fillId="0" borderId="0" xfId="0" applyFont="true" applyBorder="false" applyAlignment="true" applyProtection="true">
      <alignment horizontal="center" vertical="center" textRotation="0" wrapText="false" indent="0" shrinkToFit="false"/>
      <protection locked="true" hidden="false"/>
    </xf>
    <xf numFmtId="165" fontId="17" fillId="0" borderId="0" xfId="0" applyFont="true" applyBorder="false" applyAlignment="true" applyProtection="true">
      <alignment horizontal="left" vertical="center" textRotation="0" wrapText="false" indent="0" shrinkToFit="false"/>
      <protection locked="true" hidden="false"/>
    </xf>
    <xf numFmtId="164" fontId="0" fillId="0" borderId="0" xfId="0" applyFont="true" applyBorder="true" applyAlignment="true" applyProtection="true">
      <alignment horizontal="general" vertical="top" textRotation="0" wrapText="true" indent="0" shrinkToFit="false"/>
      <protection locked="true" hidden="false"/>
    </xf>
    <xf numFmtId="164" fontId="0" fillId="0" borderId="0" xfId="0" applyFont="true" applyBorder="true" applyAlignment="true" applyProtection="true">
      <alignment horizontal="general" vertical="bottom" textRotation="0" wrapText="true" indent="0" shrinkToFit="false"/>
      <protection locked="true" hidden="false"/>
    </xf>
    <xf numFmtId="164" fontId="16" fillId="0" borderId="0" xfId="0" applyFont="true" applyBorder="false" applyAlignment="true" applyProtection="true">
      <alignment horizontal="general" vertical="bottom" textRotation="0" wrapText="false" indent="0" shrinkToFit="false"/>
      <protection locked="true" hidden="false"/>
    </xf>
    <xf numFmtId="164" fontId="16" fillId="0" borderId="0" xfId="0" applyFont="true" applyBorder="true" applyAlignment="true" applyProtection="true">
      <alignment horizontal="general" vertical="bottom" textRotation="0" wrapText="true" indent="0" shrinkToFit="false"/>
      <protection locked="true" hidden="false"/>
    </xf>
    <xf numFmtId="164" fontId="11" fillId="0" borderId="0" xfId="21" applyFont="true" applyBorder="false" applyAlignment="true" applyProtection="true">
      <alignment horizontal="general" vertical="bottom" textRotation="0" wrapText="false" indent="0" shrinkToFit="false"/>
      <protection locked="true" hidden="false"/>
    </xf>
    <xf numFmtId="164" fontId="25" fillId="0" borderId="0" xfId="21" applyFont="true" applyBorder="false" applyAlignment="true" applyProtection="true">
      <alignment horizontal="general" vertical="center" textRotation="0" wrapText="false" indent="0" shrinkToFit="false"/>
      <protection locked="true" hidden="false"/>
    </xf>
    <xf numFmtId="164" fontId="26" fillId="2" borderId="1" xfId="21" applyFont="true" applyBorder="true" applyAlignment="true" applyProtection="true">
      <alignment horizontal="right" vertical="center" textRotation="0" wrapText="false" indent="0" shrinkToFit="false"/>
      <protection locked="true" hidden="false"/>
    </xf>
    <xf numFmtId="164" fontId="11" fillId="3" borderId="2" xfId="21" applyFont="true" applyBorder="true" applyAlignment="true" applyProtection="true">
      <alignment horizontal="general" vertical="bottom" textRotation="0" wrapText="false" indent="0" shrinkToFit="false"/>
      <protection locked="false" hidden="false"/>
    </xf>
    <xf numFmtId="164" fontId="26" fillId="2" borderId="3" xfId="21" applyFont="true" applyBorder="true" applyAlignment="true" applyProtection="true">
      <alignment horizontal="general" vertical="bottom" textRotation="0" wrapText="false" indent="0" shrinkToFit="false"/>
      <protection locked="true" hidden="false"/>
    </xf>
    <xf numFmtId="165" fontId="26" fillId="3" borderId="2" xfId="21" applyFont="true" applyBorder="true" applyAlignment="true" applyProtection="true">
      <alignment horizontal="left" vertical="center" textRotation="0" wrapText="false" indent="0" shrinkToFit="false"/>
      <protection locked="false" hidden="false"/>
    </xf>
    <xf numFmtId="174" fontId="26" fillId="3" borderId="2" xfId="21" applyFont="true" applyBorder="true" applyAlignment="true" applyProtection="true">
      <alignment horizontal="left" vertical="center" textRotation="0" wrapText="false" indent="0" shrinkToFit="false"/>
      <protection locked="false" hidden="false"/>
    </xf>
    <xf numFmtId="174" fontId="26" fillId="3" borderId="4" xfId="21" applyFont="true" applyBorder="true" applyAlignment="true" applyProtection="true">
      <alignment horizontal="left" vertical="bottom" textRotation="0" wrapText="false" indent="0" shrinkToFit="false"/>
      <protection locked="false" hidden="false"/>
    </xf>
    <xf numFmtId="164" fontId="26" fillId="0" borderId="0" xfId="21" applyFont="true" applyBorder="false" applyAlignment="true" applyProtection="true">
      <alignment horizontal="left" vertical="center" textRotation="0" wrapText="false" indent="0" shrinkToFit="false"/>
      <protection locked="true" hidden="false"/>
    </xf>
    <xf numFmtId="164" fontId="26" fillId="2" borderId="5" xfId="21" applyFont="true" applyBorder="true" applyAlignment="true" applyProtection="true">
      <alignment horizontal="right" vertical="center" textRotation="0" wrapText="false" indent="0" shrinkToFit="false"/>
      <protection locked="true" hidden="false"/>
    </xf>
    <xf numFmtId="164" fontId="26" fillId="2" borderId="6" xfId="21" applyFont="true" applyBorder="true" applyAlignment="true" applyProtection="true">
      <alignment horizontal="right" vertical="center" textRotation="0" wrapText="false" indent="0" shrinkToFit="false"/>
      <protection locked="true" hidden="false"/>
    </xf>
    <xf numFmtId="164" fontId="11" fillId="3" borderId="24" xfId="21" applyFont="true" applyBorder="true" applyAlignment="true" applyProtection="true">
      <alignment horizontal="general" vertical="bottom" textRotation="0" wrapText="false" indent="0" shrinkToFit="false"/>
      <protection locked="false" hidden="false"/>
    </xf>
    <xf numFmtId="164" fontId="26" fillId="4" borderId="24" xfId="21" applyFont="true" applyBorder="true" applyAlignment="true" applyProtection="true">
      <alignment horizontal="general" vertical="bottom" textRotation="0" wrapText="false" indent="0" shrinkToFit="false"/>
      <protection locked="false" hidden="false"/>
    </xf>
    <xf numFmtId="164" fontId="26" fillId="3" borderId="4" xfId="21" applyFont="true" applyBorder="true" applyAlignment="true" applyProtection="true">
      <alignment horizontal="general" vertical="bottom" textRotation="0" wrapText="false" indent="0" shrinkToFit="false"/>
      <protection locked="false" hidden="false"/>
    </xf>
    <xf numFmtId="164" fontId="26" fillId="2" borderId="7" xfId="21" applyFont="true" applyBorder="true" applyAlignment="true" applyProtection="true">
      <alignment horizontal="right" vertical="center" textRotation="0" wrapText="false" indent="0" shrinkToFit="false"/>
      <protection locked="true" hidden="false"/>
    </xf>
    <xf numFmtId="164" fontId="11" fillId="3" borderId="8" xfId="21" applyFont="true" applyBorder="true" applyAlignment="true" applyProtection="true">
      <alignment horizontal="general" vertical="bottom" textRotation="0" wrapText="false" indent="0" shrinkToFit="false"/>
      <protection locked="false" hidden="false"/>
    </xf>
    <xf numFmtId="164" fontId="26" fillId="2" borderId="9" xfId="21" applyFont="true" applyBorder="true" applyAlignment="true" applyProtection="true">
      <alignment horizontal="general" vertical="bottom" textRotation="0" wrapText="false" indent="0" shrinkToFit="false"/>
      <protection locked="true" hidden="false"/>
    </xf>
    <xf numFmtId="164" fontId="26" fillId="3" borderId="10" xfId="21" applyFont="true" applyBorder="true" applyAlignment="true" applyProtection="true">
      <alignment horizontal="left" vertical="center" textRotation="0" wrapText="false" indent="0" shrinkToFit="false"/>
      <protection locked="false" hidden="false"/>
    </xf>
    <xf numFmtId="164" fontId="26" fillId="2" borderId="11" xfId="21" applyFont="true" applyBorder="true" applyAlignment="true" applyProtection="true">
      <alignment horizontal="right" vertical="center" textRotation="0" wrapText="false" indent="0" shrinkToFit="false"/>
      <protection locked="true" hidden="false"/>
    </xf>
    <xf numFmtId="164" fontId="11" fillId="3" borderId="12" xfId="21" applyFont="true" applyBorder="true" applyAlignment="true" applyProtection="true">
      <alignment horizontal="left" vertical="bottom" textRotation="0" wrapText="false" indent="0" shrinkToFit="false"/>
      <protection locked="false" hidden="false"/>
    </xf>
    <xf numFmtId="166" fontId="26" fillId="2" borderId="47" xfId="21" applyFont="true" applyBorder="true" applyAlignment="true" applyProtection="true">
      <alignment horizontal="general" vertical="top" textRotation="0" wrapText="true" indent="0" shrinkToFit="false"/>
      <protection locked="true" hidden="false"/>
    </xf>
    <xf numFmtId="166" fontId="26" fillId="2" borderId="48" xfId="21" applyFont="true" applyBorder="true" applyAlignment="true" applyProtection="true">
      <alignment horizontal="general" vertical="top" textRotation="0" wrapText="true" indent="0" shrinkToFit="false"/>
      <protection locked="true" hidden="false"/>
    </xf>
    <xf numFmtId="166" fontId="26" fillId="2" borderId="49" xfId="21" applyFont="true" applyBorder="true" applyAlignment="true" applyProtection="true">
      <alignment horizontal="general" vertical="top" textRotation="0" wrapText="true" indent="0" shrinkToFit="false"/>
      <protection locked="true" hidden="false"/>
    </xf>
    <xf numFmtId="166" fontId="26" fillId="2" borderId="15" xfId="21" applyFont="true" applyBorder="true" applyAlignment="true" applyProtection="true">
      <alignment horizontal="general" vertical="top" textRotation="0" wrapText="true" indent="0" shrinkToFit="false"/>
      <protection locked="true" hidden="false"/>
    </xf>
    <xf numFmtId="166" fontId="11" fillId="0" borderId="0" xfId="21" applyFont="true" applyBorder="false" applyAlignment="true" applyProtection="true">
      <alignment horizontal="general" vertical="bottom" textRotation="0" wrapText="false" indent="0" shrinkToFit="false"/>
      <protection locked="true" hidden="false"/>
    </xf>
    <xf numFmtId="164" fontId="26" fillId="2" borderId="28" xfId="21" applyFont="true" applyBorder="true" applyAlignment="true" applyProtection="true">
      <alignment horizontal="center" vertical="center" textRotation="90" wrapText="true" indent="0" shrinkToFit="false"/>
      <protection locked="true" hidden="false"/>
    </xf>
    <xf numFmtId="164" fontId="11" fillId="3" borderId="19" xfId="21" applyFont="true" applyBorder="true" applyAlignment="true" applyProtection="true">
      <alignment horizontal="left" vertical="top" textRotation="0" wrapText="true" indent="0" shrinkToFit="false"/>
      <protection locked="false" hidden="false"/>
    </xf>
    <xf numFmtId="164" fontId="26" fillId="3" borderId="20" xfId="21" applyFont="true" applyBorder="true" applyAlignment="true" applyProtection="true">
      <alignment horizontal="left" vertical="top" textRotation="0" wrapText="true" indent="0" shrinkToFit="false"/>
      <protection locked="false" hidden="false"/>
    </xf>
    <xf numFmtId="164" fontId="26" fillId="2" borderId="17" xfId="21" applyFont="true" applyBorder="true" applyAlignment="true" applyProtection="true">
      <alignment horizontal="general" vertical="top" textRotation="0" wrapText="true" indent="0" shrinkToFit="false"/>
      <protection locked="true" hidden="false"/>
    </xf>
    <xf numFmtId="164" fontId="26" fillId="2" borderId="15" xfId="21" applyFont="true" applyBorder="true" applyAlignment="true" applyProtection="true">
      <alignment horizontal="left" vertical="top" textRotation="0" wrapText="true" indent="0" shrinkToFit="false"/>
      <protection locked="true" hidden="false"/>
    </xf>
    <xf numFmtId="164" fontId="27" fillId="2" borderId="18" xfId="20" applyFont="true" applyBorder="true" applyAlignment="true" applyProtection="true">
      <alignment horizontal="center" vertical="center" textRotation="90" wrapText="true" indent="0" shrinkToFit="false"/>
      <protection locked="true" hidden="false"/>
    </xf>
    <xf numFmtId="164" fontId="11" fillId="3" borderId="19" xfId="21" applyFont="true" applyBorder="true" applyAlignment="true" applyProtection="true">
      <alignment horizontal="left" vertical="center" textRotation="0" wrapText="true" indent="0" shrinkToFit="false"/>
      <protection locked="false" hidden="false"/>
    </xf>
    <xf numFmtId="164" fontId="26" fillId="2" borderId="20" xfId="21" applyFont="true" applyBorder="true" applyAlignment="true" applyProtection="true">
      <alignment horizontal="left" vertical="top" textRotation="0" wrapText="true" indent="0" shrinkToFit="false"/>
      <protection locked="true" hidden="false"/>
    </xf>
    <xf numFmtId="164" fontId="27" fillId="4" borderId="50" xfId="20" applyFont="true" applyBorder="true" applyAlignment="true" applyProtection="true">
      <alignment horizontal="center" vertical="center" textRotation="90" wrapText="false" indent="0" shrinkToFit="false"/>
      <protection locked="true" hidden="false"/>
    </xf>
    <xf numFmtId="164" fontId="26" fillId="2" borderId="20" xfId="21" applyFont="true" applyBorder="true" applyAlignment="true" applyProtection="true">
      <alignment horizontal="general" vertical="top" textRotation="0" wrapText="true" indent="0" shrinkToFit="false"/>
      <protection locked="true" hidden="false"/>
    </xf>
    <xf numFmtId="164" fontId="27" fillId="2" borderId="13" xfId="20" applyFont="true" applyBorder="true" applyAlignment="true" applyProtection="true">
      <alignment horizontal="center" vertical="center" textRotation="90" wrapText="true" indent="0" shrinkToFit="false"/>
      <protection locked="true" hidden="false"/>
    </xf>
    <xf numFmtId="164" fontId="11" fillId="3" borderId="14" xfId="21" applyFont="true" applyBorder="true" applyAlignment="true" applyProtection="true">
      <alignment horizontal="left" vertical="center" textRotation="0" wrapText="true" indent="0" shrinkToFit="false"/>
      <protection locked="false" hidden="false"/>
    </xf>
    <xf numFmtId="164" fontId="26" fillId="2" borderId="13" xfId="21" applyFont="true" applyBorder="true" applyAlignment="true" applyProtection="true">
      <alignment horizontal="center" vertical="center" textRotation="90" wrapText="true" indent="0" shrinkToFit="false"/>
      <protection locked="true" hidden="false"/>
    </xf>
    <xf numFmtId="164" fontId="11" fillId="3" borderId="21" xfId="21" applyFont="true" applyBorder="true" applyAlignment="true" applyProtection="true">
      <alignment horizontal="left" vertical="top" textRotation="0" wrapText="true" indent="0" shrinkToFit="false"/>
      <protection locked="false" hidden="false"/>
    </xf>
    <xf numFmtId="164" fontId="26" fillId="3" borderId="22" xfId="21" applyFont="true" applyBorder="true" applyAlignment="true" applyProtection="true">
      <alignment horizontal="left" vertical="top" textRotation="0" wrapText="true" indent="0" shrinkToFit="false"/>
      <protection locked="false" hidden="false"/>
    </xf>
    <xf numFmtId="164" fontId="26" fillId="0" borderId="0" xfId="21" applyFont="true" applyBorder="false" applyAlignment="true" applyProtection="true">
      <alignment horizontal="general" vertical="bottom" textRotation="0" wrapText="true" indent="0" shrinkToFit="false"/>
      <protection locked="true" hidden="false"/>
    </xf>
    <xf numFmtId="164" fontId="26" fillId="0" borderId="0" xfId="21" applyFont="true" applyBorder="false" applyAlignment="true" applyProtection="true">
      <alignment horizontal="general" vertical="center" textRotation="0" wrapText="false" indent="0" shrinkToFit="false"/>
      <protection locked="true" hidden="false"/>
    </xf>
    <xf numFmtId="164" fontId="11" fillId="0" borderId="0" xfId="21" applyFont="true" applyBorder="false" applyAlignment="true" applyProtection="true">
      <alignment horizontal="general" vertical="center" textRotation="0" wrapText="false" indent="0" shrinkToFit="false"/>
      <protection locked="true" hidden="false"/>
    </xf>
    <xf numFmtId="164" fontId="28" fillId="0" borderId="0" xfId="21" applyFont="true" applyBorder="false" applyAlignment="true" applyProtection="true">
      <alignment horizontal="general" vertical="bottom" textRotation="0" wrapText="false" indent="0" shrinkToFit="false"/>
      <protection locked="true" hidden="false"/>
    </xf>
    <xf numFmtId="164" fontId="29" fillId="0" borderId="0" xfId="21" applyFont="true" applyBorder="false" applyAlignment="true" applyProtection="true">
      <alignment horizontal="general" vertical="bottom" textRotation="0" wrapText="false" indent="0" shrinkToFit="false"/>
      <protection locked="true" hidden="false"/>
    </xf>
    <xf numFmtId="164" fontId="30" fillId="9" borderId="46" xfId="21" applyFont="true" applyBorder="true" applyAlignment="true" applyProtection="true">
      <alignment horizontal="general" vertical="bottom" textRotation="0" wrapText="false" indent="0" shrinkToFit="false"/>
      <protection locked="true" hidden="false"/>
    </xf>
    <xf numFmtId="164" fontId="29" fillId="0" borderId="50" xfId="21" applyFont="true" applyBorder="true" applyAlignment="true" applyProtection="true">
      <alignment horizontal="general" vertical="bottom" textRotation="0" wrapText="false" indent="0" shrinkToFit="false"/>
      <protection locked="true" hidden="false"/>
    </xf>
    <xf numFmtId="164" fontId="29" fillId="0" borderId="39" xfId="21" applyFont="true" applyBorder="true" applyAlignment="true" applyProtection="true">
      <alignment horizontal="general" vertical="bottom" textRotation="0" wrapText="false" indent="0" shrinkToFit="false"/>
      <protection locked="true" hidden="false"/>
    </xf>
    <xf numFmtId="164" fontId="28" fillId="9" borderId="13" xfId="21" applyFont="true" applyBorder="true" applyAlignment="true" applyProtection="true">
      <alignment horizontal="general" vertical="bottom" textRotation="0" wrapText="false" indent="0" shrinkToFit="false"/>
      <protection locked="true" hidden="false"/>
    </xf>
    <xf numFmtId="164" fontId="28" fillId="9" borderId="14" xfId="21" applyFont="true" applyBorder="true" applyAlignment="true" applyProtection="true">
      <alignment horizontal="center" vertical="bottom" textRotation="0" wrapText="false" indent="0" shrinkToFit="false"/>
      <protection locked="true" hidden="false"/>
    </xf>
    <xf numFmtId="164" fontId="28" fillId="9" borderId="51" xfId="21" applyFont="true" applyBorder="true" applyAlignment="true" applyProtection="true">
      <alignment horizontal="center" vertical="bottom" textRotation="0" wrapText="false" indent="0" shrinkToFit="false"/>
      <protection locked="true" hidden="false"/>
    </xf>
    <xf numFmtId="164" fontId="28" fillId="0" borderId="34" xfId="21" applyFont="true" applyBorder="true" applyAlignment="true" applyProtection="true">
      <alignment horizontal="left" vertical="top" textRotation="0" wrapText="false" indent="0" shrinkToFit="false"/>
      <protection locked="true" hidden="false"/>
    </xf>
    <xf numFmtId="164" fontId="29" fillId="0" borderId="30" xfId="21" applyFont="true" applyBorder="true" applyAlignment="true" applyProtection="true">
      <alignment horizontal="left" vertical="top" textRotation="0" wrapText="true" indent="0" shrinkToFit="false"/>
      <protection locked="true" hidden="false"/>
    </xf>
    <xf numFmtId="164" fontId="29" fillId="0" borderId="30" xfId="21" applyFont="true" applyBorder="true" applyAlignment="true" applyProtection="true">
      <alignment horizontal="left" vertical="top" textRotation="0" wrapText="false" indent="0" shrinkToFit="false"/>
      <protection locked="true" hidden="false"/>
    </xf>
    <xf numFmtId="164" fontId="29" fillId="0" borderId="32" xfId="21" applyFont="true" applyBorder="true" applyAlignment="true" applyProtection="true">
      <alignment horizontal="left" vertical="top" textRotation="0" wrapText="false" indent="0" shrinkToFit="false"/>
      <protection locked="true" hidden="false"/>
    </xf>
    <xf numFmtId="164" fontId="28" fillId="0" borderId="52" xfId="21" applyFont="true" applyBorder="true" applyAlignment="true" applyProtection="true">
      <alignment horizontal="left" vertical="top" textRotation="0" wrapText="false" indent="0" shrinkToFit="false"/>
      <protection locked="true" hidden="false"/>
    </xf>
    <xf numFmtId="164" fontId="29" fillId="0" borderId="42" xfId="21" applyFont="true" applyBorder="true" applyAlignment="true" applyProtection="true">
      <alignment horizontal="left" vertical="top" textRotation="0" wrapText="true" indent="0" shrinkToFit="false"/>
      <protection locked="true" hidden="false"/>
    </xf>
    <xf numFmtId="164" fontId="29" fillId="0" borderId="42" xfId="21" applyFont="true" applyBorder="true" applyAlignment="true" applyProtection="true">
      <alignment horizontal="left" vertical="top" textRotation="0" wrapText="false" indent="0" shrinkToFit="false"/>
      <protection locked="true" hidden="false"/>
    </xf>
    <xf numFmtId="164" fontId="29" fillId="0" borderId="20" xfId="21" applyFont="true" applyBorder="true" applyAlignment="true" applyProtection="true">
      <alignment horizontal="left" vertical="top" textRotation="0" wrapText="false" indent="0" shrinkToFit="false"/>
      <protection locked="true" hidden="false"/>
    </xf>
    <xf numFmtId="164" fontId="28" fillId="0" borderId="52" xfId="21" applyFont="true" applyBorder="true" applyAlignment="true" applyProtection="true">
      <alignment horizontal="left" vertical="top" textRotation="0" wrapText="true" indent="0" shrinkToFit="false"/>
      <protection locked="true" hidden="false"/>
    </xf>
    <xf numFmtId="164" fontId="28" fillId="0" borderId="25" xfId="21" applyFont="true" applyBorder="true" applyAlignment="true" applyProtection="true">
      <alignment horizontal="left" vertical="top" textRotation="0" wrapText="true" indent="0" shrinkToFit="false"/>
      <protection locked="true" hidden="false"/>
    </xf>
    <xf numFmtId="164" fontId="29" fillId="0" borderId="33" xfId="21" applyFont="true" applyBorder="true" applyAlignment="true" applyProtection="true">
      <alignment horizontal="left" vertical="top" textRotation="0" wrapText="true" indent="0" shrinkToFit="false"/>
      <protection locked="true" hidden="false"/>
    </xf>
    <xf numFmtId="164" fontId="29" fillId="0" borderId="33" xfId="21" applyFont="true" applyBorder="true" applyAlignment="true" applyProtection="true">
      <alignment horizontal="left" vertical="top" textRotation="0" wrapText="false" indent="0" shrinkToFit="false"/>
      <protection locked="true" hidden="false"/>
    </xf>
    <xf numFmtId="164" fontId="29" fillId="0" borderId="22" xfId="21" applyFont="true" applyBorder="true" applyAlignment="true" applyProtection="true">
      <alignment horizontal="left" vertical="top" textRotation="0" wrapText="false" indent="0" shrinkToFit="false"/>
      <protection locked="true" hidden="false"/>
    </xf>
    <xf numFmtId="164" fontId="32" fillId="0" borderId="0" xfId="21" applyFont="true" applyBorder="false" applyAlignment="true" applyProtection="true">
      <alignment horizontal="general" vertical="bottom" textRotation="0" wrapText="false" indent="0" shrinkToFit="false"/>
      <protection locked="true" hidden="false"/>
    </xf>
    <xf numFmtId="164" fontId="33" fillId="0" borderId="0" xfId="21" applyFont="true" applyBorder="false" applyAlignment="true" applyProtection="true">
      <alignment horizontal="general" vertical="bottom" textRotation="0" wrapText="false" indent="0" shrinkToFit="false"/>
      <protection locked="true" hidden="false"/>
    </xf>
    <xf numFmtId="164" fontId="28" fillId="0" borderId="25" xfId="21" applyFont="true" applyBorder="true" applyAlignment="true" applyProtection="true">
      <alignment horizontal="left" vertical="top"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64" fontId="14" fillId="0" borderId="0" xfId="0" applyFont="true" applyBorder="false" applyAlignment="true" applyProtection="true">
      <alignment horizontal="general" vertical="bottom" textRotation="0" wrapText="false" indent="0" shrinkToFit="false"/>
      <protection locked="false" hidden="false"/>
    </xf>
    <xf numFmtId="168" fontId="13" fillId="0" borderId="12" xfId="0" applyFont="true" applyBorder="true" applyAlignment="true" applyProtection="true">
      <alignment horizontal="center" vertical="center" textRotation="0" wrapText="false" indent="0" shrinkToFit="false"/>
      <protection locked="true" hidden="false"/>
    </xf>
    <xf numFmtId="168" fontId="13" fillId="0" borderId="27" xfId="0" applyFont="true" applyBorder="true" applyAlignment="true" applyProtection="true">
      <alignment horizontal="center" vertical="center" textRotation="0" wrapText="false" indent="0" shrinkToFit="false"/>
      <protection locked="false" hidden="false"/>
    </xf>
    <xf numFmtId="168" fontId="13" fillId="0" borderId="15" xfId="0" applyFont="true" applyBorder="true" applyAlignment="true" applyProtection="true">
      <alignment horizontal="center" vertical="center" textRotation="0" wrapText="false" indent="0" shrinkToFit="false"/>
      <protection locked="false" hidden="false"/>
    </xf>
    <xf numFmtId="164" fontId="13" fillId="0" borderId="30" xfId="0" applyFont="true" applyBorder="true" applyAlignment="true" applyProtection="true">
      <alignment horizontal="center" vertical="center" textRotation="90" wrapText="false" indent="0" shrinkToFit="false"/>
      <protection locked="false" hidden="false"/>
    </xf>
    <xf numFmtId="164" fontId="13" fillId="0" borderId="29" xfId="0" applyFont="true" applyBorder="true" applyAlignment="true" applyProtection="true">
      <alignment horizontal="center" vertical="center" textRotation="90" wrapText="false" indent="0" shrinkToFit="false"/>
      <protection locked="false" hidden="false"/>
    </xf>
    <xf numFmtId="164" fontId="13" fillId="0" borderId="29" xfId="0" applyFont="true" applyBorder="true" applyAlignment="true" applyProtection="true">
      <alignment horizontal="center" vertical="center" textRotation="90" wrapText="true" indent="0" shrinkToFit="false"/>
      <protection locked="false" hidden="false"/>
    </xf>
    <xf numFmtId="164" fontId="13" fillId="0" borderId="31" xfId="0" applyFont="true" applyBorder="true" applyAlignment="true" applyProtection="true">
      <alignment horizontal="center" vertical="center" textRotation="90" wrapText="false" indent="0" shrinkToFit="false"/>
      <protection locked="false" hidden="false"/>
    </xf>
    <xf numFmtId="164" fontId="13" fillId="0" borderId="30" xfId="0" applyFont="true" applyBorder="true" applyAlignment="true" applyProtection="true">
      <alignment horizontal="center" vertical="center" textRotation="255" wrapText="false" indent="0" shrinkToFit="false"/>
      <protection locked="false" hidden="false"/>
    </xf>
    <xf numFmtId="164" fontId="13" fillId="0" borderId="29" xfId="0" applyFont="true" applyBorder="true" applyAlignment="true" applyProtection="true">
      <alignment horizontal="center" vertical="center" textRotation="255" wrapText="false" indent="0" shrinkToFit="false"/>
      <protection locked="false" hidden="false"/>
    </xf>
    <xf numFmtId="164" fontId="13" fillId="0" borderId="32" xfId="0" applyFont="true" applyBorder="true" applyAlignment="true" applyProtection="true">
      <alignment horizontal="center" vertical="center" textRotation="255" wrapText="false" indent="0" shrinkToFit="false"/>
      <protection locked="false" hidden="false"/>
    </xf>
    <xf numFmtId="164" fontId="13" fillId="0" borderId="33" xfId="0" applyFont="true" applyBorder="true" applyAlignment="true" applyProtection="true">
      <alignment horizontal="center" vertical="center" textRotation="90" wrapText="true" indent="0" shrinkToFit="false"/>
      <protection locked="false" hidden="false"/>
    </xf>
    <xf numFmtId="164" fontId="13" fillId="0" borderId="26" xfId="0" applyFont="true" applyBorder="true" applyAlignment="true" applyProtection="true">
      <alignment horizontal="center" vertical="center" textRotation="90" wrapText="true" indent="0" shrinkToFit="false"/>
      <protection locked="false" hidden="false"/>
    </xf>
    <xf numFmtId="164" fontId="13" fillId="0" borderId="26" xfId="0" applyFont="true" applyBorder="true" applyAlignment="true" applyProtection="true">
      <alignment horizontal="center" vertical="center" textRotation="0" wrapText="false" indent="0" shrinkToFit="false"/>
      <protection locked="false" hidden="false"/>
    </xf>
    <xf numFmtId="164" fontId="13" fillId="0" borderId="53" xfId="0" applyFont="true" applyBorder="true" applyAlignment="true" applyProtection="true">
      <alignment horizontal="center" vertical="center" textRotation="0" wrapText="false" indent="0" shrinkToFit="false"/>
      <protection locked="false" hidden="false"/>
    </xf>
    <xf numFmtId="164" fontId="18" fillId="5" borderId="28" xfId="0" applyFont="true" applyBorder="true" applyAlignment="true" applyProtection="true">
      <alignment horizontal="general" vertical="bottom" textRotation="0" wrapText="false" indent="0" shrinkToFit="false"/>
      <protection locked="false" hidden="false"/>
    </xf>
    <xf numFmtId="164" fontId="13" fillId="0" borderId="36" xfId="0" applyFont="true" applyBorder="true" applyAlignment="true" applyProtection="true">
      <alignment horizontal="center" vertical="center" textRotation="0" wrapText="false" indent="0" shrinkToFit="false"/>
      <protection locked="true" hidden="false"/>
    </xf>
    <xf numFmtId="164" fontId="18" fillId="6" borderId="28" xfId="0" applyFont="true" applyBorder="true" applyAlignment="true" applyProtection="true">
      <alignment horizontal="general" vertical="bottom" textRotation="0" wrapText="false" indent="0" shrinkToFit="false"/>
      <protection locked="false" hidden="false"/>
    </xf>
    <xf numFmtId="164" fontId="17" fillId="7" borderId="28" xfId="0" applyFont="true" applyBorder="true" applyAlignment="true" applyProtection="true">
      <alignment horizontal="general" vertical="bottom" textRotation="0" wrapText="false" indent="0" shrinkToFit="false"/>
      <protection locked="false" hidden="false"/>
    </xf>
    <xf numFmtId="164" fontId="13" fillId="0" borderId="42" xfId="0" applyFont="true" applyBorder="true" applyAlignment="true" applyProtection="true">
      <alignment horizontal="center" vertical="center" textRotation="0" wrapText="false" indent="0" shrinkToFit="false"/>
      <protection locked="true" hidden="false"/>
    </xf>
    <xf numFmtId="164" fontId="13" fillId="0" borderId="20" xfId="0" applyFont="true" applyBorder="true" applyAlignment="true" applyProtection="true">
      <alignment horizontal="center" vertical="center" textRotation="0" wrapText="false" indent="0" shrinkToFit="false"/>
      <protection locked="false" hidden="false"/>
    </xf>
    <xf numFmtId="164" fontId="12" fillId="0" borderId="18" xfId="0" applyFont="true" applyBorder="true" applyAlignment="true" applyProtection="true">
      <alignment horizontal="center" vertical="bottom" textRotation="0" wrapText="false" indent="0" shrinkToFit="false"/>
      <protection locked="false" hidden="false"/>
    </xf>
    <xf numFmtId="164" fontId="17" fillId="5" borderId="0" xfId="0" applyFont="true" applyBorder="false" applyAlignment="true" applyProtection="true">
      <alignment horizontal="general" vertical="bottom" textRotation="0" wrapText="false" indent="0" shrinkToFit="false"/>
      <protection locked="false" hidden="false"/>
    </xf>
    <xf numFmtId="164" fontId="17" fillId="6" borderId="0" xfId="0" applyFont="true" applyBorder="false" applyAlignment="true" applyProtection="true">
      <alignment horizontal="general" vertical="bottom" textRotation="0" wrapText="false" indent="0" shrinkToFit="false"/>
      <protection locked="false" hidden="false"/>
    </xf>
    <xf numFmtId="164" fontId="17" fillId="7" borderId="0" xfId="0" applyFont="true" applyBorder="false" applyAlignment="true" applyProtection="true">
      <alignment horizontal="general" vertical="bottom" textRotation="0" wrapText="false" indent="0" shrinkToFit="false"/>
      <protection locked="false" hidden="false"/>
    </xf>
  </cellXfs>
  <cellStyles count="8">
    <cellStyle name="Normal" xfId="0" builtinId="0"/>
    <cellStyle name="Comma" xfId="15" builtinId="3"/>
    <cellStyle name="Comma [0]" xfId="16" builtinId="6"/>
    <cellStyle name="Currency" xfId="17" builtinId="4"/>
    <cellStyle name="Currency [0]" xfId="18" builtinId="7"/>
    <cellStyle name="Percent" xfId="19" builtinId="5"/>
    <cellStyle name="Normal 2" xfId="21"/>
    <cellStyle name="*unknown*" xfId="20" builtinId="8"/>
  </cellStyles>
  <dxfs count="12">
    <dxf>
      <font>
        <color rgb="FFFFFFFF"/>
      </font>
      <fill>
        <patternFill>
          <bgColor rgb="FF00B0F0"/>
        </patternFill>
      </fill>
    </dxf>
    <dxf>
      <font>
        <color rgb="FFFFFFFF"/>
      </font>
      <fill>
        <patternFill>
          <bgColor rgb="FFD20A11"/>
        </patternFill>
      </fill>
    </dxf>
    <dxf>
      <font>
        <color rgb="FF000000"/>
      </font>
      <fill>
        <patternFill>
          <bgColor rgb="FFFFFF00"/>
        </patternFill>
      </fill>
    </dxf>
    <dxf>
      <font>
        <color rgb="FFFFFFFF"/>
      </font>
      <fill>
        <patternFill>
          <bgColor rgb="FF00B0F0"/>
        </patternFill>
      </fill>
    </dxf>
    <dxf>
      <font>
        <color rgb="FFFFFFFF"/>
      </font>
      <fill>
        <patternFill>
          <bgColor rgb="FFD20A11"/>
        </patternFill>
      </fill>
    </dxf>
    <dxf>
      <fill>
        <patternFill patternType="solid">
          <bgColor rgb="FF000000"/>
        </patternFill>
      </fill>
    </dxf>
    <dxf>
      <fill>
        <patternFill patternType="solid">
          <fgColor rgb="FF000000"/>
          <bgColor rgb="FF000000"/>
        </patternFill>
      </fill>
    </dxf>
    <dxf>
      <font>
        <color rgb="FF00B0F0"/>
      </font>
      <fill>
        <patternFill>
          <bgColor rgb="FF00B0F0"/>
        </patternFill>
      </fill>
    </dxf>
    <dxf>
      <font>
        <color rgb="FFFF0000"/>
      </font>
      <fill>
        <patternFill>
          <bgColor rgb="FFFF0000"/>
        </patternFill>
      </fill>
    </dxf>
    <dxf>
      <font>
        <color rgb="FFFFFF00"/>
      </font>
      <fill>
        <patternFill>
          <bgColor rgb="FFFFFF00"/>
        </patternFill>
      </fill>
    </dxf>
    <dxf>
      <font>
        <color rgb="FF00B0F0"/>
      </font>
      <fill>
        <patternFill>
          <bgColor rgb="FF00B0F0"/>
        </patternFill>
      </fill>
    </dxf>
    <dxf>
      <font>
        <color rgb="FFFF0000"/>
      </font>
      <fill>
        <patternFill>
          <bgColor rgb="FFFF0000"/>
        </patternFill>
      </fill>
    </dxf>
  </dxf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EAEAEA"/>
      <rgbColor rgb="FFCCFFFF"/>
      <rgbColor rgb="FF660066"/>
      <rgbColor rgb="FFFF8080"/>
      <rgbColor rgb="FF0066CC"/>
      <rgbColor rgb="FFE6E0EC"/>
      <rgbColor rgb="FF000080"/>
      <rgbColor rgb="FFFF00FF"/>
      <rgbColor rgb="FFFFFF00"/>
      <rgbColor rgb="FF00FFFF"/>
      <rgbColor rgb="FF800080"/>
      <rgbColor rgb="FF800000"/>
      <rgbColor rgb="FF008080"/>
      <rgbColor rgb="FF0000FF"/>
      <rgbColor rgb="FF00B0F0"/>
      <rgbColor rgb="FFCCFFFF"/>
      <rgbColor rgb="FFCCFFCC"/>
      <rgbColor rgb="FFFFFF99"/>
      <rgbColor rgb="FFBFBFBF"/>
      <rgbColor rgb="FFFF99CC"/>
      <rgbColor rgb="FFCC99FF"/>
      <rgbColor rgb="FFFFCC99"/>
      <rgbColor rgb="FF3366FF"/>
      <rgbColor rgb="FF33CCCC"/>
      <rgbColor rgb="FF92D050"/>
      <rgbColor rgb="FFFFCC00"/>
      <rgbColor rgb="FFFF9900"/>
      <rgbColor rgb="FFFF6600"/>
      <rgbColor rgb="FF666699"/>
      <rgbColor rgb="FF969696"/>
      <rgbColor rgb="FF003366"/>
      <rgbColor rgb="FF339966"/>
      <rgbColor rgb="FF003300"/>
      <rgbColor rgb="FF333300"/>
      <rgbColor rgb="FFD20A11"/>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 Id="rId7" Type="http://schemas.openxmlformats.org/officeDocument/2006/relationships/worksheet" Target="worksheets/sheet5.xml"/><Relationship Id="rId8" Type="http://schemas.openxmlformats.org/officeDocument/2006/relationships/worksheet" Target="worksheets/sheet6.xml"/><Relationship Id="rId9" Type="http://schemas.openxmlformats.org/officeDocument/2006/relationships/worksheet" Target="worksheets/sheet7.xml"/><Relationship Id="rId10" Type="http://schemas.openxmlformats.org/officeDocument/2006/relationships/worksheet" Target="worksheets/sheet8.xml"/><Relationship Id="rId11" Type="http://schemas.openxmlformats.org/officeDocument/2006/relationships/worksheet" Target="worksheets/sheet9.xml"/><Relationship Id="rId12" Type="http://schemas.openxmlformats.org/officeDocument/2006/relationships/worksheet" Target="worksheets/sheet10.xml"/><Relationship Id="rId13" Type="http://schemas.openxmlformats.org/officeDocument/2006/relationships/worksheet" Target="worksheets/sheet11.xml"/><Relationship Id="rId14" Type="http://schemas.openxmlformats.org/officeDocument/2006/relationships/externalLink" Target="externalLinks/externalLink1.xml"/><Relationship Id="rId15" Type="http://schemas.openxmlformats.org/officeDocument/2006/relationships/externalLink" Target="externalLinks/externalLink2.xml"/><Relationship Id="rId16" Type="http://schemas.openxmlformats.org/officeDocument/2006/relationships/sharedStrings" Target="sharedStrings.xml"/>
</Relationships>
</file>

<file path=xl/ctrlProps/ctrlProps2.xml><?xml version="1.0" encoding="utf-8"?>
<formControlPr xmlns="http://schemas.microsoft.com/office/spreadsheetml/2009/9/main" objectType="Button" lockText="1"/>
</file>

<file path=xl/ctrlProps/ctrlProps5.xml><?xml version="1.0" encoding="utf-8"?>
<formControlPr xmlns="http://schemas.microsoft.com/office/spreadsheetml/2009/9/main" objectType="Button" lockText="1"/>
</file>

<file path=xl/ctrlProps/ctrlProps7.xml><?xml version="1.0" encoding="utf-8"?>
<formControlPr xmlns="http://schemas.microsoft.com/office/spreadsheetml/2009/9/main" objectType="Button" lockText="1"/>
</file>

<file path=xl/ctrlProps/ctrlProps9.xml><?xml version="1.0" encoding="utf-8"?>
<formControlPr xmlns="http://schemas.microsoft.com/office/spreadsheetml/2009/9/main" objectType="Button" lockText="1"/>
</file>

<file path=xl/drawings/_rels/drawing1.xml.rels><?xml version="1.0" encoding="UTF-8"?>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wmf"/>
</Relationships>
</file>

<file path=xl/drawings/_rels/drawing3.xml.rels><?xml version="1.0" encoding="UTF-8"?>
<Relationships xmlns="http://schemas.openxmlformats.org/package/2006/relationships"><Relationship Id="rId1" Type="http://schemas.openxmlformats.org/officeDocument/2006/relationships/image" Target="../media/image3.jpeg"/>
</Relationships>
</file>

<file path=xl/drawings/_rels/drawing10.xml.rels><?xml version="1.0" encoding="UTF-8"?>
<Relationships xmlns="http://schemas.openxmlformats.org/package/2006/relationships"><Relationship Id="rId1" Type="http://schemas.openxmlformats.org/officeDocument/2006/relationships/image" Target="../media/image3.jpe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twoCell">
    <xdr:from>
      <xdr:col>0</xdr:col>
      <xdr:colOff>63360</xdr:colOff>
      <xdr:row>34</xdr:row>
      <xdr:rowOff>133920</xdr:rowOff>
    </xdr:from>
    <xdr:to>
      <xdr:col>1</xdr:col>
      <xdr:colOff>720720</xdr:colOff>
      <xdr:row>35</xdr:row>
      <xdr:rowOff>59040</xdr:rowOff>
    </xdr:to>
    <xdr:pic>
      <xdr:nvPicPr>
        <xdr:cNvPr id="0" name="Picture 2" descr="ENG CAC"/>
        <xdr:cNvPicPr/>
      </xdr:nvPicPr>
      <xdr:blipFill>
        <a:blip r:embed="rId1"/>
        <a:stretch/>
      </xdr:blipFill>
      <xdr:spPr>
        <a:xfrm>
          <a:off x="63360" y="6985080"/>
          <a:ext cx="929160" cy="858600"/>
        </a:xfrm>
        <a:prstGeom prst="rect">
          <a:avLst/>
        </a:prstGeom>
        <a:noFill/>
        <a:ln w="0">
          <a:noFill/>
        </a:ln>
      </xdr:spPr>
    </xdr:pic>
    <xdr:clientData/>
  </xdr:twoCellAnchor>
  <xdr:twoCellAnchor editAs="twoCell">
    <xdr:from>
      <xdr:col>8</xdr:col>
      <xdr:colOff>863640</xdr:colOff>
      <xdr:row>34</xdr:row>
      <xdr:rowOff>362520</xdr:rowOff>
    </xdr:from>
    <xdr:to>
      <xdr:col>9</xdr:col>
      <xdr:colOff>262800</xdr:colOff>
      <xdr:row>35</xdr:row>
      <xdr:rowOff>4320</xdr:rowOff>
    </xdr:to>
    <xdr:pic>
      <xdr:nvPicPr>
        <xdr:cNvPr id="1" name="Picture 4" descr="nccplogoclr"/>
        <xdr:cNvPicPr/>
      </xdr:nvPicPr>
      <xdr:blipFill>
        <a:blip r:embed="rId2"/>
        <a:stretch/>
      </xdr:blipFill>
      <xdr:spPr>
        <a:xfrm>
          <a:off x="7931160" y="7213680"/>
          <a:ext cx="758880" cy="575280"/>
        </a:xfrm>
        <a:prstGeom prst="rect">
          <a:avLst/>
        </a:prstGeom>
        <a:noFill/>
        <a:ln w="0">
          <a:noFill/>
        </a:ln>
      </xdr:spPr>
    </xdr:pic>
    <xdr:clientData/>
  </xdr:twoCellAnchor>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0</xdr:colOff>
          <xdr:row>0</xdr:row>
          <xdr:rowOff>0</xdr:rowOff>
        </xdr:to>
        <xdr:sp>
          <xdr:nvSpPr>
            <xdr:cNvPr id="1001" name="Button 1" descr="Create Practice Plan" hidden="0"/>
            <xdr:cNvSpPr/>
          </xdr:nvSpPr>
          <xdr:spPr>
            <a:xfrm>
              <a:off x="0" y="0"/>
              <a:ext cx="0" cy="0"/>
            </a:xfrm>
            <a:prstGeom prst="rect">
              <a:avLst/>
            </a:prstGeom>
          </xdr:spPr>
          <xdr:txBody>
            <a:bodyPr anchor="ctr">
              <a:noAutofit/>
            </a:bodyPr>
            <a:p>
              <a:r>
                <a:t>Create Practice Plan</a:t>
              </a:r>
            </a:p>
          </xdr:txBody>
        </xdr:sp>
        <xdr:clientData/>
      </xdr:twoCellAnchor>
    </mc:Choice>
  </mc:AlternateContent>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23760</xdr:colOff>
      <xdr:row>55</xdr:row>
      <xdr:rowOff>122760</xdr:rowOff>
    </xdr:from>
    <xdr:to>
      <xdr:col>1</xdr:col>
      <xdr:colOff>1893240</xdr:colOff>
      <xdr:row>59</xdr:row>
      <xdr:rowOff>98640</xdr:rowOff>
    </xdr:to>
    <xdr:pic>
      <xdr:nvPicPr>
        <xdr:cNvPr id="2" name="NCCPlogo" descr=""/>
        <xdr:cNvPicPr/>
      </xdr:nvPicPr>
      <xdr:blipFill>
        <a:blip r:embed="rId1"/>
        <a:stretch/>
      </xdr:blipFill>
      <xdr:spPr>
        <a:xfrm>
          <a:off x="23760" y="18430920"/>
          <a:ext cx="2342520" cy="623880"/>
        </a:xfrm>
        <a:prstGeom prst="rect">
          <a:avLst/>
        </a:prstGeom>
        <a:noFill/>
        <a:ln w="0">
          <a:noFill/>
        </a:ln>
      </xdr:spPr>
    </xdr:pic>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0</xdr:colOff>
          <xdr:row>0</xdr:row>
          <xdr:rowOff>0</xdr:rowOff>
        </xdr:to>
        <xdr:sp>
          <xdr:nvSpPr>
            <xdr:cNvPr id="1001" name="CreatePPButton" descr="Create Practice Plan" hidden="0"/>
            <xdr:cNvSpPr/>
          </xdr:nvSpPr>
          <xdr:spPr>
            <a:xfrm>
              <a:off x="0" y="0"/>
              <a:ext cx="0" cy="0"/>
            </a:xfrm>
            <a:prstGeom prst="rect">
              <a:avLst/>
            </a:prstGeom>
          </xdr:spPr>
          <xdr:txBody>
            <a:bodyPr anchor="ctr">
              <a:noAutofit/>
            </a:bodyPr>
            <a:p>
              <a:r>
                <a:t>Create Practice Plan</a:t>
              </a:r>
            </a:p>
          </xdr:txBody>
        </xdr:sp>
        <xdr:clientData/>
      </xdr:twoCellAnchor>
    </mc:Choice>
  </mc:AlternateContent>
</xdr:wsDr>
</file>

<file path=xl/drawings/drawing6.xml><?xml version="1.0" encoding="utf-8"?>
<xdr:wsDr xmlns:xdr="http://schemas.openxmlformats.org/drawingml/2006/spreadsheetDrawing" xmlns:a="http://schemas.openxmlformats.org/drawingml/2006/main" xmlns:r="http://schemas.openxmlformats.org/officeDocument/2006/relationships">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0</xdr:colOff>
          <xdr:row>0</xdr:row>
          <xdr:rowOff>0</xdr:rowOff>
        </xdr:to>
        <xdr:sp>
          <xdr:nvSpPr>
            <xdr:cNvPr id="1001" name="CreatePPButton" descr="Create Practice Plan" hidden="0"/>
            <xdr:cNvSpPr/>
          </xdr:nvSpPr>
          <xdr:spPr>
            <a:xfrm>
              <a:off x="0" y="0"/>
              <a:ext cx="0" cy="0"/>
            </a:xfrm>
            <a:prstGeom prst="rect">
              <a:avLst/>
            </a:prstGeom>
          </xdr:spPr>
          <xdr:txBody>
            <a:bodyPr anchor="ctr">
              <a:noAutofit/>
            </a:bodyPr>
            <a:p>
              <a:r>
                <a:t>Create Practice Plan</a:t>
              </a:r>
            </a:p>
          </xdr:txBody>
        </xdr:sp>
        <xdr:clientData/>
      </xdr:twoCellAnchor>
    </mc:Choice>
  </mc:AlternateContent>
</xdr:wsDr>
</file>

<file path=xl/drawings/drawing8.xml><?xml version="1.0" encoding="utf-8"?>
<xdr:wsDr xmlns:xdr="http://schemas.openxmlformats.org/drawingml/2006/spreadsheetDrawing" xmlns:a="http://schemas.openxmlformats.org/drawingml/2006/main" xmlns:r="http://schemas.openxmlformats.org/officeDocument/2006/relationships">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0</xdr:colOff>
          <xdr:row>0</xdr:row>
          <xdr:rowOff>0</xdr:rowOff>
        </xdr:to>
        <xdr:sp>
          <xdr:nvSpPr>
            <xdr:cNvPr id="1001" name="CreatePPButton" descr="Create Practice Plan" hidden="0"/>
            <xdr:cNvSpPr/>
          </xdr:nvSpPr>
          <xdr:spPr>
            <a:xfrm>
              <a:off x="0" y="0"/>
              <a:ext cx="0" cy="0"/>
            </a:xfrm>
            <a:prstGeom prst="rect">
              <a:avLst/>
            </a:prstGeom>
          </xdr:spPr>
          <xdr:txBody>
            <a:bodyPr anchor="ctr">
              <a:noAutofit/>
            </a:bodyPr>
            <a:p>
              <a:r>
                <a:t>Create Practice Plan</a:t>
              </a:r>
            </a:p>
          </xdr:txBody>
        </xdr:sp>
        <xdr:clientData/>
      </xdr:twoCellAnchor>
    </mc:Choice>
  </mc:AlternateContent>
</xdr:wsDr>
</file>

<file path=xl/drawings/drawing10.xml><?xml version="1.0" encoding="utf-8"?>
<xdr:wsDr xmlns:xdr="http://schemas.openxmlformats.org/drawingml/2006/spreadsheetDrawing" xmlns:a="http://schemas.openxmlformats.org/drawingml/2006/main" xmlns:r="http://schemas.openxmlformats.org/officeDocument/2006/relationships">
  <xdr:twoCellAnchor editAs="oneCell">
    <xdr:from>
      <xdr:col>48</xdr:col>
      <xdr:colOff>25560</xdr:colOff>
      <xdr:row>0</xdr:row>
      <xdr:rowOff>114480</xdr:rowOff>
    </xdr:from>
    <xdr:to>
      <xdr:col>54</xdr:col>
      <xdr:colOff>2520</xdr:colOff>
      <xdr:row>4</xdr:row>
      <xdr:rowOff>43200</xdr:rowOff>
    </xdr:to>
    <xdr:pic>
      <xdr:nvPicPr>
        <xdr:cNvPr id="3" name="NCCPlogo" descr=""/>
        <xdr:cNvPicPr/>
      </xdr:nvPicPr>
      <xdr:blipFill>
        <a:blip r:embed="rId1"/>
        <a:stretch/>
      </xdr:blipFill>
      <xdr:spPr>
        <a:xfrm>
          <a:off x="18474120" y="114480"/>
          <a:ext cx="1969560" cy="652680"/>
        </a:xfrm>
        <a:prstGeom prst="rect">
          <a:avLst/>
        </a:prstGeom>
        <a:noFill/>
        <a:ln w="0">
          <a:noFill/>
        </a:ln>
      </xdr:spPr>
    </xdr:pic>
    <xdr:clientData/>
  </xdr:twoCellAnchor>
</xdr:wsDr>
</file>

<file path=xl/externalLinks/_rels/externalLink1.xml.rels><?xml version="1.0" encoding="UTF-8"?>
<Relationships xmlns="http://schemas.openxmlformats.org/package/2006/relationships"><Relationship Id="rId1" Type="http://schemas.openxmlformats.org/officeDocument/2006/relationships/externalLinkPath" Target="https://d.docs.live.net/Mac/Mac/Mac/X:/X:/Mac/Mac/Mac/Mac/Home/Users/bill/Dropbox/Coaching%20Project/Copy%20of%20YTP%20template%20v1.5%20(00000002)%20(EN%20+%20FR).xlsm" TargetMode="External"/>
</Relationships>
</file>

<file path=xl/externalLinks/_rels/externalLink2.xml.rels><?xml version="1.0" encoding="UTF-8"?>
<Relationships xmlns="http://schemas.openxmlformats.org/package/2006/relationships"><Relationship Id="rId1" Type="http://schemas.openxmlformats.org/officeDocument/2006/relationships/externalLinkPath" Target="https://d.docs.live.net/Users/bill/Dropbox/Coaching%20Project/FEB%2013%20STP%20template%20Master%20with%20example%20backup%201.xlsm"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Copy of YTP template v1"/>
      <sheetName val="Planner"/>
    </sheetNames>
    <sheetDataSet>
      <sheetData sheetId="0"/>
      <sheetData sheetId="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FEB 13 STP template Master with"/>
      <sheetName val="Planner"/>
    </sheetNames>
    <sheetDataSet>
      <sheetData sheetId="0"/>
      <sheetData sheetId="1"/>
    </sheetDataSet>
  </externalBook>
</externalLink>
</file>

<file path=xl/tables/table1.xml><?xml version="1.0" encoding="utf-8"?>
<table xmlns="http://schemas.openxmlformats.org/spreadsheetml/2006/main" id="1" name="Table1" displayName="Table1" ref="A1:C99" headerRowCount="1" totalsRowCount="0" totalsRowShown="0">
  <autoFilter ref="A1:C99"/>
  <tableColumns count="3">
    <tableColumn id="1" name="Text Number"/>
    <tableColumn id="2" name="English"/>
    <tableColumn id="3" name="French"/>
  </tableColumns>
</table>
</file>

<file path=xl/theme/theme1.xml><?xml version="1.0" encoding="utf-8"?>
<a:theme xmlns:a="http://schemas.openxmlformats.org/drawingml/2006/main" xmlns:r="http://schemas.openxmlformats.org/officeDocument/2006/relationships" name="Office Theme">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itchFamily="0" charset="1"/>
        <a:ea typeface=""/>
        <a:cs typeface=""/>
      </a:majorFont>
      <a:minorFont>
        <a:latin typeface="Calibri" pitchFamily="0" charset="1"/>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l="0" t="0" r="0" b="0"/>
        </a:gradFill>
        <a:gradFill>
          <a:gsLst>
            <a:gs pos="0">
              <a:schemeClr val="phClr">
                <a:shade val="51000"/>
              </a:schemeClr>
            </a:gs>
            <a:gs pos="80000">
              <a:schemeClr val="phClr">
                <a:shade val="93000"/>
              </a:schemeClr>
            </a:gs>
            <a:gs pos="100000">
              <a:schemeClr val="phClr">
                <a:shade val="94000"/>
              </a:schemeClr>
            </a:gs>
          </a:gsLst>
          <a:lin ang="16200000" scaled="0"/>
          <a:tileRect l="0" t="0" r="0" b="0"/>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l="0" t="0" r="0" b="0"/>
        </a:gradFill>
        <a:gradFill>
          <a:gsLst>
            <a:gs pos="0">
              <a:schemeClr val="phClr">
                <a:tint val="80000"/>
              </a:schemeClr>
            </a:gs>
            <a:gs pos="100000">
              <a:schemeClr val="phClr">
                <a:shade val="30000"/>
              </a:schemeClr>
            </a:gs>
          </a:gsLst>
          <a:path path="circle">
            <a:fillToRect l="50000" t="50000" r="50000" b="50000"/>
          </a:path>
          <a:tileRect l="0" t="0" r="0" b="0"/>
        </a:gradFill>
      </a:bgFillStyleLst>
    </a:fmtScheme>
  </a:themeElements>
</a:theme>
</file>

<file path=xl/worksheets/_rels/sheet1.xml.rels><?xml version="1.0" encoding="UTF-8"?>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 Id="rId3" Type="http://schemas.openxmlformats.org/officeDocument/2006/relationships/ctrlProp" Target="../ctrlProps/ctrlProps2.xml"/>
</Relationships>
</file>

<file path=xl/worksheets/_rels/sheet4.xml.rels><?xml version="1.0" encoding="UTF-8"?>
<Relationships xmlns="http://schemas.openxmlformats.org/package/2006/relationships"><Relationship Id="rId1" Type="http://schemas.openxmlformats.org/officeDocument/2006/relationships/table" Target="../tables/table1.xml"/>
</Relationships>
</file>

<file path=xl/worksheets/_rels/sheet5.xml.rels><?xml version="1.0" encoding="UTF-8"?>
<Relationships xmlns="http://schemas.openxmlformats.org/package/2006/relationships"><Relationship Id="rId1" Type="http://schemas.openxmlformats.org/officeDocument/2006/relationships/drawing" Target="../drawings/drawing3.xml"/>
</Relationships>
</file>

<file path=xl/worksheets/_rels/sheet6.xml.rels><?xml version="1.0" encoding="UTF-8"?>
<Relationships xmlns="http://schemas.openxmlformats.org/package/2006/relationships"><Relationship Id="rId1" Type="http://schemas.openxmlformats.org/officeDocument/2006/relationships/drawing" Target="../drawings/drawing4.xml"/><Relationship Id="rId2" Type="http://schemas.openxmlformats.org/officeDocument/2006/relationships/vmlDrawing" Target="../drawings/vmlDrawing2.vml"/><Relationship Id="rId3" Type="http://schemas.openxmlformats.org/officeDocument/2006/relationships/ctrlProp" Target="../ctrlProps/ctrlProps5.xml"/>
</Relationships>
</file>

<file path=xl/worksheets/_rels/sheet7.xml.rels><?xml version="1.0" encoding="UTF-8"?>
<Relationships xmlns="http://schemas.openxmlformats.org/package/2006/relationships"><Relationship Id="rId1" Type="http://schemas.openxmlformats.org/officeDocument/2006/relationships/drawing" Target="../drawings/drawing6.xml"/><Relationship Id="rId2" Type="http://schemas.openxmlformats.org/officeDocument/2006/relationships/vmlDrawing" Target="../drawings/vmlDrawing3.vml"/><Relationship Id="rId3" Type="http://schemas.openxmlformats.org/officeDocument/2006/relationships/ctrlProp" Target="../ctrlProps/ctrlProps7.xml"/>
</Relationships>
</file>

<file path=xl/worksheets/_rels/sheet8.xml.rels><?xml version="1.0" encoding="UTF-8"?>
<Relationships xmlns="http://schemas.openxmlformats.org/package/2006/relationships"><Relationship Id="rId1" Type="http://schemas.openxmlformats.org/officeDocument/2006/relationships/drawing" Target="../drawings/drawing8.xml"/><Relationship Id="rId2" Type="http://schemas.openxmlformats.org/officeDocument/2006/relationships/vmlDrawing" Target="../drawings/vmlDrawing4.vml"/><Relationship Id="rId3" Type="http://schemas.openxmlformats.org/officeDocument/2006/relationships/ctrlProp" Target="../ctrlProps/ctrlProps9.xml"/>
</Relationships>
</file>

<file path=xl/worksheets/_rels/sheet11.xml.rels><?xml version="1.0" encoding="UTF-8"?>
<Relationships xmlns="http://schemas.openxmlformats.org/package/2006/relationships"><Relationship Id="rId1" Type="http://schemas.openxmlformats.org/officeDocument/2006/relationships/drawing" Target="../drawings/drawing10.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R38"/>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I2" activeCellId="0" sqref="I2"/>
    </sheetView>
  </sheetViews>
  <sheetFormatPr defaultColWidth="10.71484375" defaultRowHeight="15.75" zeroHeight="false" outlineLevelRow="0" outlineLevelCol="0"/>
  <cols>
    <col collapsed="false" customWidth="true" hidden="false" outlineLevel="0" max="1" min="1" style="1" width="3.86"/>
    <col collapsed="false" customWidth="true" hidden="false" outlineLevel="0" max="2" min="2" style="1" width="15.57"/>
    <col collapsed="false" customWidth="true" hidden="false" outlineLevel="0" max="3" min="3" style="1" width="27.42"/>
    <col collapsed="false" customWidth="true" hidden="false" outlineLevel="0" max="4" min="4" style="1" width="11"/>
    <col collapsed="false" customWidth="true" hidden="false" outlineLevel="0" max="5" min="5" style="1" width="18.86"/>
    <col collapsed="false" customWidth="true" hidden="false" outlineLevel="0" max="6" min="6" style="1" width="11.57"/>
    <col collapsed="false" customWidth="true" hidden="false" outlineLevel="0" max="7" min="7" style="1" width="9.14"/>
    <col collapsed="false" customWidth="true" hidden="false" outlineLevel="0" max="8" min="8" style="1" width="2.86"/>
    <col collapsed="false" customWidth="true" hidden="false" outlineLevel="0" max="9" min="9" style="1" width="19.29"/>
    <col collapsed="false" customWidth="false" hidden="false" outlineLevel="0" max="10" min="10" style="1" width="10.71"/>
    <col collapsed="false" customWidth="true" hidden="false" outlineLevel="0" max="11" min="11" style="1" width="11.43"/>
    <col collapsed="false" customWidth="false" hidden="false" outlineLevel="0" max="13" min="12" style="1" width="10.71"/>
    <col collapsed="false" customWidth="true" hidden="false" outlineLevel="0" max="15" min="14" style="1" width="8.57"/>
    <col collapsed="false" customWidth="false" hidden="false" outlineLevel="0" max="16384" min="16" style="1" width="10.71"/>
  </cols>
  <sheetData>
    <row r="1" customFormat="false" ht="19.7" hidden="false" customHeight="false" outlineLevel="0" collapsed="false">
      <c r="A1" s="2" t="str">
        <f aca="false">VLOOKUP("PP1",Table1[#All],Language!$E$2+1,FALSE())</f>
        <v>Practice Plan</v>
      </c>
    </row>
    <row r="2" customFormat="false" ht="15.75" hidden="false" customHeight="false" outlineLevel="0" collapsed="false">
      <c r="A2" s="3" t="str">
        <f aca="false">VLOOKUP("PP2",Table1[#All],Language!$E$2+1,FALSE())</f>
        <v>TEAM:</v>
      </c>
      <c r="B2" s="3"/>
      <c r="C2" s="4"/>
      <c r="D2" s="5" t="str">
        <f aca="false">VLOOKUP("PP3",Table1[#All],Language!$E$2+1,FALSE())</f>
        <v>DATE:</v>
      </c>
      <c r="E2" s="6"/>
      <c r="F2" s="7" t="str">
        <f aca="false">VLOOKUP("PP4",Table1[#All],Language!$E$2+1,FALSE())</f>
        <v>TIME: from</v>
      </c>
      <c r="G2" s="8"/>
      <c r="H2" s="7" t="str">
        <f aca="false">VLOOKUP("Pp5",Table1[#All],Language!$E$2+1,FALSE())</f>
        <v>to</v>
      </c>
      <c r="I2" s="9"/>
      <c r="J2" s="10"/>
      <c r="L2" s="10"/>
      <c r="R2" s="10"/>
    </row>
    <row r="3" customFormat="false" ht="15.75" hidden="false" customHeight="false" outlineLevel="0" collapsed="false">
      <c r="A3" s="11"/>
      <c r="B3" s="12" t="str">
        <f aca="false">VLOOKUP("PP23",Table1[#All],Language!$E$2+1,FALSE())</f>
        <v>AGE/LEVEL:</v>
      </c>
      <c r="C3" s="13"/>
      <c r="D3" s="13"/>
      <c r="E3" s="13"/>
      <c r="F3" s="13"/>
      <c r="G3" s="13"/>
      <c r="H3" s="13"/>
      <c r="I3" s="13"/>
      <c r="J3" s="10"/>
      <c r="L3" s="10"/>
      <c r="R3" s="10"/>
    </row>
    <row r="4" customFormat="false" ht="15.75" hidden="false" customHeight="false" outlineLevel="0" collapsed="false">
      <c r="A4" s="14" t="str">
        <f aca="false">VLOOKUP("PP6",Table1[#All],Language!$E$2+1,FALSE())</f>
        <v>LOCATION:</v>
      </c>
      <c r="B4" s="14"/>
      <c r="C4" s="15"/>
      <c r="D4" s="16" t="str">
        <f aca="false">VLOOKUP("PP7",Table1[#All],Language!$E$2+1,FALSE())</f>
        <v>OBJECTIVE:</v>
      </c>
      <c r="E4" s="17"/>
      <c r="F4" s="17"/>
      <c r="G4" s="17"/>
      <c r="H4" s="17"/>
      <c r="I4" s="17"/>
      <c r="J4" s="10"/>
    </row>
    <row r="5" customFormat="false" ht="15.75" hidden="false" customHeight="false" outlineLevel="0" collapsed="false">
      <c r="A5" s="18" t="str">
        <f aca="false">VLOOKUP("PP8",Table1[#All],Language!$E$2+1,FALSE())</f>
        <v>EQUIPMENT NEEDED</v>
      </c>
      <c r="B5" s="18"/>
      <c r="C5" s="19"/>
      <c r="D5" s="19"/>
      <c r="E5" s="19"/>
      <c r="F5" s="19"/>
      <c r="G5" s="19"/>
      <c r="H5" s="19"/>
      <c r="I5" s="19"/>
    </row>
    <row r="6" customFormat="false" ht="15.75" hidden="false" customHeight="true" outlineLevel="0" collapsed="false">
      <c r="A6" s="20" t="str">
        <f aca="false">VLOOKUP("PP9",Table1[#All],Language!$E$2+1,FALSE())</f>
        <v>Introduction</v>
      </c>
      <c r="B6" s="21"/>
      <c r="C6" s="21"/>
      <c r="D6" s="21"/>
      <c r="E6" s="21"/>
      <c r="F6" s="21"/>
      <c r="G6" s="21"/>
      <c r="H6" s="21"/>
      <c r="I6" s="22" t="str">
        <f aca="false">VLOOKUP("PP10",Table1[#All],Language!$E$2+1,FALSE())</f>
        <v>Key message/safety</v>
      </c>
    </row>
    <row r="7" customFormat="false" ht="15.75" hidden="false" customHeight="false" outlineLevel="0" collapsed="false">
      <c r="A7" s="20"/>
      <c r="B7" s="21"/>
      <c r="C7" s="21"/>
      <c r="D7" s="21"/>
      <c r="E7" s="21"/>
      <c r="F7" s="21"/>
      <c r="G7" s="21"/>
      <c r="H7" s="21"/>
      <c r="I7" s="23"/>
    </row>
    <row r="8" customFormat="false" ht="15.75" hidden="false" customHeight="false" outlineLevel="0" collapsed="false">
      <c r="A8" s="20"/>
      <c r="B8" s="21"/>
      <c r="C8" s="21"/>
      <c r="D8" s="21"/>
      <c r="E8" s="21"/>
      <c r="F8" s="21"/>
      <c r="G8" s="21"/>
      <c r="H8" s="21"/>
      <c r="I8" s="23"/>
    </row>
    <row r="9" customFormat="false" ht="15.75" hidden="false" customHeight="false" outlineLevel="0" collapsed="false">
      <c r="A9" s="20"/>
      <c r="B9" s="21"/>
      <c r="C9" s="21"/>
      <c r="D9" s="21"/>
      <c r="E9" s="21"/>
      <c r="F9" s="21"/>
      <c r="G9" s="21"/>
      <c r="H9" s="21"/>
      <c r="I9" s="23"/>
    </row>
    <row r="10" customFormat="false" ht="15.75" hidden="false" customHeight="false" outlineLevel="0" collapsed="false">
      <c r="A10" s="20"/>
      <c r="B10" s="21"/>
      <c r="C10" s="21"/>
      <c r="D10" s="21"/>
      <c r="E10" s="21"/>
      <c r="F10" s="21"/>
      <c r="G10" s="21"/>
      <c r="H10" s="21"/>
      <c r="I10" s="23"/>
    </row>
    <row r="11" customFormat="false" ht="15.75" hidden="false" customHeight="true" outlineLevel="0" collapsed="false">
      <c r="A11" s="24" t="str">
        <f aca="false">VLOOKUP("PP11",Table1[#All],Language!$E$2+1,FALSE())</f>
        <v>Include general and specific warm-up</v>
      </c>
      <c r="B11" s="24"/>
      <c r="C11" s="24"/>
      <c r="D11" s="24"/>
      <c r="E11" s="24"/>
      <c r="F11" s="24"/>
      <c r="G11" s="24"/>
      <c r="H11" s="24"/>
      <c r="I11" s="25" t="str">
        <f aca="false">VLOOKUP("PP12",Table1[#All],Language!$E$2+1,FALSE())</f>
        <v>Key message/safety</v>
      </c>
    </row>
    <row r="12" customFormat="false" ht="15.75" hidden="false" customHeight="true" outlineLevel="0" collapsed="false">
      <c r="A12" s="26" t="str">
        <f aca="false">VLOOKUP("PP13",Table1[#All],Language!$E$2+1,FALSE())</f>
        <v>Warm-up</v>
      </c>
      <c r="B12" s="27"/>
      <c r="C12" s="27"/>
      <c r="D12" s="27"/>
      <c r="E12" s="27"/>
      <c r="F12" s="27"/>
      <c r="G12" s="27"/>
      <c r="H12" s="27"/>
      <c r="I12" s="28"/>
    </row>
    <row r="13" customFormat="false" ht="15.75" hidden="false" customHeight="false" outlineLevel="0" collapsed="false">
      <c r="A13" s="26"/>
      <c r="B13" s="27"/>
      <c r="C13" s="27"/>
      <c r="D13" s="27"/>
      <c r="E13" s="27"/>
      <c r="F13" s="27"/>
      <c r="G13" s="27"/>
      <c r="H13" s="27"/>
      <c r="I13" s="28"/>
    </row>
    <row r="14" customFormat="false" ht="15.75" hidden="false" customHeight="true" outlineLevel="0" collapsed="false">
      <c r="A14" s="26"/>
      <c r="B14" s="27"/>
      <c r="C14" s="27"/>
      <c r="D14" s="27"/>
      <c r="E14" s="27"/>
      <c r="F14" s="27"/>
      <c r="G14" s="27"/>
      <c r="H14" s="27"/>
      <c r="I14" s="28"/>
    </row>
    <row r="15" customFormat="false" ht="15.75" hidden="false" customHeight="false" outlineLevel="0" collapsed="false">
      <c r="A15" s="26"/>
      <c r="B15" s="27"/>
      <c r="C15" s="27"/>
      <c r="D15" s="27"/>
      <c r="E15" s="27"/>
      <c r="F15" s="27"/>
      <c r="G15" s="27"/>
      <c r="H15" s="27"/>
      <c r="I15" s="29" t="str">
        <f aca="false">VLOOKUP("PP14",Table1[#All],Language!$E$2+1,FALSE())</f>
        <v>Equipment needed</v>
      </c>
    </row>
    <row r="16" customFormat="false" ht="15.75" hidden="false" customHeight="false" outlineLevel="0" collapsed="false">
      <c r="A16" s="26"/>
      <c r="B16" s="27"/>
      <c r="C16" s="27"/>
      <c r="D16" s="27"/>
      <c r="E16" s="27"/>
      <c r="F16" s="27"/>
      <c r="G16" s="27"/>
      <c r="H16" s="27"/>
      <c r="I16" s="28"/>
    </row>
    <row r="17" customFormat="false" ht="15.75" hidden="false" customHeight="false" outlineLevel="0" collapsed="false">
      <c r="A17" s="26"/>
      <c r="B17" s="27"/>
      <c r="C17" s="27"/>
      <c r="D17" s="27"/>
      <c r="E17" s="27"/>
      <c r="F17" s="27"/>
      <c r="G17" s="27"/>
      <c r="H17" s="27"/>
      <c r="I17" s="28"/>
    </row>
    <row r="18" customFormat="false" ht="15.75" hidden="false" customHeight="false" outlineLevel="0" collapsed="false">
      <c r="A18" s="26"/>
      <c r="B18" s="27"/>
      <c r="C18" s="27"/>
      <c r="D18" s="27"/>
      <c r="E18" s="27"/>
      <c r="F18" s="27"/>
      <c r="G18" s="27"/>
      <c r="H18" s="27"/>
      <c r="I18" s="28"/>
    </row>
    <row r="19" customFormat="false" ht="15.75" hidden="false" customHeight="true" outlineLevel="0" collapsed="false">
      <c r="A19" s="24" t="str">
        <f aca="false">VLOOKUP("PP15",Table1[#All],Language!$E$2+1,FALSE())</f>
        <v>Pay attention to the order of the activities</v>
      </c>
      <c r="B19" s="24"/>
      <c r="C19" s="24"/>
      <c r="D19" s="24"/>
      <c r="E19" s="24"/>
      <c r="F19" s="24"/>
      <c r="G19" s="24"/>
      <c r="H19" s="24"/>
      <c r="I19" s="25" t="str">
        <f aca="false">VLOOKUP("PP16",Table1[#All],Language!$E$2+1,FALSE())</f>
        <v>Key message/safety</v>
      </c>
    </row>
    <row r="20" customFormat="false" ht="15.75" hidden="false" customHeight="true" outlineLevel="0" collapsed="false">
      <c r="A20" s="30" t="str">
        <f aca="false">VLOOKUP("PP17",Table1[#All],Language!$E$2+1,FALSE())</f>
        <v>Main Part</v>
      </c>
      <c r="B20" s="27"/>
      <c r="C20" s="27"/>
      <c r="D20" s="27"/>
      <c r="E20" s="27"/>
      <c r="F20" s="27"/>
      <c r="G20" s="27"/>
      <c r="H20" s="27"/>
      <c r="I20" s="28"/>
    </row>
    <row r="21" customFormat="false" ht="15.75" hidden="false" customHeight="false" outlineLevel="0" collapsed="false">
      <c r="A21" s="30"/>
      <c r="B21" s="27"/>
      <c r="C21" s="27"/>
      <c r="D21" s="27"/>
      <c r="E21" s="27"/>
      <c r="F21" s="27"/>
      <c r="G21" s="27"/>
      <c r="H21" s="27"/>
      <c r="I21" s="28"/>
    </row>
    <row r="22" customFormat="false" ht="15.75" hidden="false" customHeight="true" outlineLevel="0" collapsed="false">
      <c r="A22" s="30"/>
      <c r="B22" s="27"/>
      <c r="C22" s="27"/>
      <c r="D22" s="27"/>
      <c r="E22" s="27"/>
      <c r="F22" s="27"/>
      <c r="G22" s="27"/>
      <c r="H22" s="27"/>
      <c r="I22" s="28"/>
    </row>
    <row r="23" customFormat="false" ht="15.75" hidden="false" customHeight="false" outlineLevel="0" collapsed="false">
      <c r="A23" s="30"/>
      <c r="B23" s="27"/>
      <c r="C23" s="27"/>
      <c r="D23" s="27"/>
      <c r="E23" s="27"/>
      <c r="F23" s="27"/>
      <c r="G23" s="27"/>
      <c r="H23" s="27"/>
      <c r="I23" s="31" t="str">
        <f aca="false">VLOOKUP("PP18",Table1[#All],Language!$E$2+1,FALSE())</f>
        <v>Equipment needed</v>
      </c>
    </row>
    <row r="24" customFormat="false" ht="15.75" hidden="false" customHeight="false" outlineLevel="0" collapsed="false">
      <c r="A24" s="30"/>
      <c r="B24" s="27"/>
      <c r="C24" s="27"/>
      <c r="D24" s="27"/>
      <c r="E24" s="27"/>
      <c r="F24" s="27"/>
      <c r="G24" s="27"/>
      <c r="H24" s="27"/>
      <c r="I24" s="28"/>
    </row>
    <row r="25" customFormat="false" ht="15.75" hidden="false" customHeight="false" outlineLevel="0" collapsed="false">
      <c r="A25" s="30"/>
      <c r="B25" s="27"/>
      <c r="C25" s="27"/>
      <c r="D25" s="27"/>
      <c r="E25" s="27"/>
      <c r="F25" s="27"/>
      <c r="G25" s="27"/>
      <c r="H25" s="27"/>
      <c r="I25" s="28"/>
    </row>
    <row r="26" customFormat="false" ht="15.75" hidden="false" customHeight="false" outlineLevel="0" collapsed="false">
      <c r="A26" s="30"/>
      <c r="B26" s="27"/>
      <c r="C26" s="27"/>
      <c r="D26" s="27"/>
      <c r="E26" s="27"/>
      <c r="F26" s="27"/>
      <c r="G26" s="27"/>
      <c r="H26" s="27"/>
      <c r="I26" s="28"/>
    </row>
    <row r="27" customFormat="false" ht="15.75" hidden="false" customHeight="true" outlineLevel="0" collapsed="false">
      <c r="A27" s="32" t="str">
        <f aca="false">VLOOKUP("PP19",Table1[#All],Language!$E$2+1,FALSE())</f>
        <v>Cool-down</v>
      </c>
      <c r="B27" s="21"/>
      <c r="C27" s="21"/>
      <c r="D27" s="21"/>
      <c r="E27" s="21"/>
      <c r="F27" s="21"/>
      <c r="G27" s="21"/>
      <c r="H27" s="21"/>
      <c r="I27" s="25" t="str">
        <f aca="false">VLOOKUP("PP20",Table1[#All],Language!$E$2+1,FALSE())</f>
        <v>Key message/safety</v>
      </c>
    </row>
    <row r="28" customFormat="false" ht="15.75" hidden="false" customHeight="false" outlineLevel="0" collapsed="false">
      <c r="A28" s="32"/>
      <c r="B28" s="21"/>
      <c r="C28" s="21"/>
      <c r="D28" s="21"/>
      <c r="E28" s="21"/>
      <c r="F28" s="21"/>
      <c r="G28" s="21"/>
      <c r="H28" s="21"/>
      <c r="I28" s="28"/>
    </row>
    <row r="29" customFormat="false" ht="15.75" hidden="false" customHeight="false" outlineLevel="0" collapsed="false">
      <c r="A29" s="32"/>
      <c r="B29" s="21"/>
      <c r="C29" s="21"/>
      <c r="D29" s="21"/>
      <c r="E29" s="21"/>
      <c r="F29" s="21"/>
      <c r="G29" s="21"/>
      <c r="H29" s="21"/>
      <c r="I29" s="28"/>
    </row>
    <row r="30" customFormat="false" ht="15.75" hidden="false" customHeight="false" outlineLevel="0" collapsed="false">
      <c r="A30" s="32"/>
      <c r="B30" s="21"/>
      <c r="C30" s="21"/>
      <c r="D30" s="21"/>
      <c r="E30" s="21"/>
      <c r="F30" s="21"/>
      <c r="G30" s="21"/>
      <c r="H30" s="21"/>
      <c r="I30" s="28"/>
    </row>
    <row r="31" customFormat="false" ht="15.75" hidden="false" customHeight="true" outlineLevel="0" collapsed="false">
      <c r="A31" s="20" t="str">
        <f aca="false">VLOOKUP("PP21",Table1[#All],Language!$E$2+1,FALSE())</f>
        <v>Conclusion</v>
      </c>
      <c r="B31" s="33"/>
      <c r="C31" s="33"/>
      <c r="D31" s="33"/>
      <c r="E31" s="33"/>
      <c r="F31" s="33"/>
      <c r="G31" s="33"/>
      <c r="H31" s="33"/>
      <c r="I31" s="25" t="str">
        <f aca="false">VLOOKUP("PP22",Table1[#All],Language!$E$2+1,FALSE())</f>
        <v>Key message/safety</v>
      </c>
    </row>
    <row r="32" customFormat="false" ht="15.75" hidden="false" customHeight="false" outlineLevel="0" collapsed="false">
      <c r="A32" s="20"/>
      <c r="B32" s="33"/>
      <c r="C32" s="33"/>
      <c r="D32" s="33"/>
      <c r="E32" s="33"/>
      <c r="F32" s="33"/>
      <c r="G32" s="33"/>
      <c r="H32" s="33"/>
      <c r="I32" s="34"/>
    </row>
    <row r="33" customFormat="false" ht="15.75" hidden="false" customHeight="false" outlineLevel="0" collapsed="false">
      <c r="A33" s="20"/>
      <c r="B33" s="33"/>
      <c r="C33" s="33"/>
      <c r="D33" s="33"/>
      <c r="E33" s="33"/>
      <c r="F33" s="33"/>
      <c r="G33" s="33"/>
      <c r="H33" s="33"/>
      <c r="I33" s="34"/>
    </row>
    <row r="34" customFormat="false" ht="15.75" hidden="false" customHeight="false" outlineLevel="0" collapsed="false">
      <c r="A34" s="20"/>
      <c r="B34" s="33"/>
      <c r="C34" s="33"/>
      <c r="D34" s="33"/>
      <c r="E34" s="33"/>
      <c r="F34" s="33"/>
      <c r="G34" s="33"/>
      <c r="H34" s="33"/>
      <c r="I34" s="34"/>
    </row>
    <row r="35" customFormat="false" ht="73.5" hidden="false" customHeight="true" outlineLevel="0" collapsed="false">
      <c r="A35" s="35"/>
      <c r="B35" s="35"/>
      <c r="C35" s="35"/>
      <c r="D35" s="35"/>
      <c r="E35" s="35"/>
      <c r="F35" s="35"/>
      <c r="G35" s="35"/>
      <c r="H35" s="35"/>
      <c r="I35" s="35"/>
    </row>
    <row r="36" customFormat="false" ht="15.75" hidden="false" customHeight="false" outlineLevel="0" collapsed="false">
      <c r="A36" s="36"/>
    </row>
    <row r="37" customFormat="false" ht="15.75" hidden="false" customHeight="false" outlineLevel="0" collapsed="false">
      <c r="A37" s="37" t="s">
        <v>0</v>
      </c>
    </row>
    <row r="38" customFormat="false" ht="15.75" hidden="false" customHeight="false" outlineLevel="0" collapsed="false">
      <c r="A38" s="36"/>
    </row>
  </sheetData>
  <mergeCells count="25">
    <mergeCell ref="A2:B2"/>
    <mergeCell ref="C3:I3"/>
    <mergeCell ref="A4:B4"/>
    <mergeCell ref="E4:I4"/>
    <mergeCell ref="A5:B5"/>
    <mergeCell ref="C5:I5"/>
    <mergeCell ref="A6:A10"/>
    <mergeCell ref="B6:H10"/>
    <mergeCell ref="I7:I10"/>
    <mergeCell ref="A11:H11"/>
    <mergeCell ref="A12:A18"/>
    <mergeCell ref="B12:H18"/>
    <mergeCell ref="I12:I14"/>
    <mergeCell ref="I16:I18"/>
    <mergeCell ref="A19:H19"/>
    <mergeCell ref="A20:A26"/>
    <mergeCell ref="B20:H26"/>
    <mergeCell ref="I20:I22"/>
    <mergeCell ref="I24:I26"/>
    <mergeCell ref="A27:A30"/>
    <mergeCell ref="B27:H30"/>
    <mergeCell ref="I28:I30"/>
    <mergeCell ref="A31:A34"/>
    <mergeCell ref="B31:H34"/>
    <mergeCell ref="I32:I34"/>
  </mergeCells>
  <hyperlinks>
    <hyperlink ref="A12" location="'Warm Up   Cool Down'!R1C1" display="#'Warm Up   Cool Down'!R1C1"/>
    <hyperlink ref="A20" location="'Warm Up   Cool Down'!R1C1" display="#'Warm Up   Cool Down'!R1C1"/>
    <hyperlink ref="A27" location="'Warm Up   Cool Down'!R1C1" display="#'Warm Up   Cool Down'!R1C1"/>
  </hyperlinks>
  <printOptions headings="false" gridLines="false" gridLinesSet="true" horizontalCentered="false" verticalCentered="false"/>
  <pageMargins left="0.236111111111111" right="0.236111111111111" top="0.747916666666667" bottom="0.747916666666667" header="0.511811023622047" footer="0.511811023622047"/>
  <pageSetup paperSize="1" scale="100" fitToWidth="1" fitToHeight="1" pageOrder="downThenOver" orientation="landscape" blackAndWhite="false" draft="false" cellComments="none" horizontalDpi="300" verticalDpi="300" copies="1"/>
  <headerFooter differentFirst="false" differentOddEven="false">
    <oddHeader/>
    <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01" r:id="rId3" name="Button 1">
              <controlPr defaultSize="0" print="true" autoFill="0" autoPict="0">
                <anchor moveWithCells="true" sizeWithCells="false">
                  <from>
                    <xdr:col>9</xdr:col>
                    <xdr:colOff>213480</xdr:colOff>
                    <xdr:row>0</xdr:row>
                    <xdr:rowOff>122040</xdr:rowOff>
                  </from>
                  <to>
                    <xdr:col>12</xdr:col>
                    <xdr:colOff>152640</xdr:colOff>
                    <xdr:row>2</xdr:row>
                    <xdr:rowOff>68760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8.71484375" defaultRowHeight="13.5" zeroHeight="false" outlineLevelRow="0" outlineLevelCol="0"/>
  <sheetData/>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DV113"/>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0.71484375" defaultRowHeight="12" zeroHeight="false" outlineLevelRow="0" outlineLevelCol="0"/>
  <cols>
    <col collapsed="false" customWidth="true" hidden="false" outlineLevel="0" max="1" min="1" style="38" width="23.71"/>
    <col collapsed="false" customWidth="true" hidden="false" outlineLevel="0" max="2" min="2" style="38" width="14.14"/>
    <col collapsed="false" customWidth="true" hidden="false" outlineLevel="0" max="22" min="3" style="39" width="5.71"/>
    <col collapsed="false" customWidth="true" hidden="false" outlineLevel="0" max="46" min="23" style="40" width="5.71"/>
    <col collapsed="false" customWidth="true" hidden="false" outlineLevel="0" max="54" min="47" style="40" width="5.57"/>
    <col collapsed="false" customWidth="false" hidden="false" outlineLevel="0" max="16384" min="55" style="40" width="10.71"/>
  </cols>
  <sheetData>
    <row r="1" customFormat="false" ht="12" hidden="false" customHeight="true" outlineLevel="0" collapsed="false">
      <c r="C1" s="38"/>
      <c r="D1" s="38"/>
      <c r="E1" s="38"/>
      <c r="F1" s="38"/>
      <c r="G1" s="38"/>
      <c r="H1" s="38"/>
      <c r="I1" s="38"/>
      <c r="J1" s="38"/>
      <c r="K1" s="38"/>
      <c r="L1" s="38"/>
      <c r="M1" s="38"/>
      <c r="N1" s="38"/>
      <c r="O1" s="38"/>
      <c r="P1" s="38"/>
      <c r="Q1" s="38"/>
      <c r="R1" s="38"/>
      <c r="S1" s="38"/>
      <c r="T1" s="38"/>
      <c r="U1" s="38"/>
      <c r="V1" s="38"/>
      <c r="W1" s="38"/>
      <c r="X1" s="38"/>
      <c r="Y1" s="38"/>
      <c r="Z1" s="38"/>
      <c r="AA1" s="38"/>
      <c r="AB1" s="38"/>
      <c r="AC1" s="38"/>
      <c r="AD1" s="38"/>
      <c r="AE1" s="38"/>
      <c r="AF1" s="38"/>
      <c r="AG1" s="38"/>
      <c r="AH1" s="38"/>
      <c r="AI1" s="38"/>
      <c r="AJ1" s="38"/>
      <c r="AK1" s="38"/>
      <c r="AL1" s="38"/>
      <c r="AM1" s="38"/>
      <c r="AN1" s="38"/>
      <c r="AO1" s="38"/>
      <c r="AP1" s="38"/>
      <c r="AQ1" s="38"/>
      <c r="AR1" s="38"/>
      <c r="AS1" s="38"/>
      <c r="AT1" s="38"/>
      <c r="AU1" s="38"/>
      <c r="AV1" s="38"/>
      <c r="AW1" s="38"/>
      <c r="AX1" s="38"/>
      <c r="AY1" s="38"/>
      <c r="AZ1" s="38"/>
      <c r="BA1" s="38"/>
      <c r="BB1" s="38"/>
    </row>
    <row r="2" customFormat="false" ht="12" hidden="false" customHeight="true" outlineLevel="0" collapsed="false"/>
    <row r="3" customFormat="false" ht="12" hidden="false" customHeight="true" outlineLevel="0" collapsed="false"/>
    <row r="4" customFormat="false" ht="19.5" hidden="false" customHeight="false" outlineLevel="0" collapsed="false">
      <c r="A4" s="41" t="str">
        <f aca="false">VLOOKUP("P22",Table1[#All],Language!$E$2+1,FALSE())</f>
        <v>Athlete/Team:</v>
      </c>
      <c r="B4" s="42" t="e">
        <f aca="false">#REF!</f>
        <v>#REF!</v>
      </c>
    </row>
    <row r="5" s="43" customFormat="true" ht="12" hidden="false" customHeight="true" outlineLevel="0" collapsed="false">
      <c r="C5" s="44"/>
      <c r="D5" s="44"/>
      <c r="E5" s="44"/>
      <c r="F5" s="44"/>
      <c r="G5" s="44"/>
      <c r="H5" s="44"/>
      <c r="I5" s="44"/>
      <c r="J5" s="44"/>
      <c r="K5" s="44"/>
      <c r="L5" s="44"/>
      <c r="M5" s="44"/>
      <c r="N5" s="44"/>
      <c r="O5" s="44"/>
      <c r="P5" s="44"/>
      <c r="Q5" s="44"/>
      <c r="R5" s="44"/>
      <c r="S5" s="44"/>
      <c r="T5" s="44"/>
      <c r="U5" s="44"/>
      <c r="V5" s="44"/>
    </row>
    <row r="6" s="50" customFormat="true" ht="12.75" hidden="false" customHeight="true" outlineLevel="0" collapsed="false">
      <c r="A6" s="45" t="str">
        <f aca="false">VLOOKUP("y1",Table1[#All],Language!$E$2+1,FALSE())</f>
        <v>Dates</v>
      </c>
      <c r="B6" s="46" t="str">
        <f aca="false">VLOOKUP("y2",Table1[#All],Language!$E$2+1,FALSE())</f>
        <v>Months</v>
      </c>
      <c r="C6" s="47"/>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48"/>
      <c r="AG6" s="48"/>
      <c r="AH6" s="48"/>
      <c r="AI6" s="48"/>
      <c r="AJ6" s="48"/>
      <c r="AK6" s="48"/>
      <c r="AL6" s="48"/>
      <c r="AM6" s="48"/>
      <c r="AN6" s="48"/>
      <c r="AO6" s="48"/>
      <c r="AP6" s="48"/>
      <c r="AQ6" s="48"/>
      <c r="AR6" s="48"/>
      <c r="AS6" s="48"/>
      <c r="AT6" s="48"/>
      <c r="AU6" s="48"/>
      <c r="AV6" s="48"/>
      <c r="AW6" s="48"/>
      <c r="AX6" s="48"/>
      <c r="AY6" s="48"/>
      <c r="AZ6" s="48"/>
      <c r="BA6" s="48"/>
      <c r="BB6" s="49"/>
      <c r="BE6" s="51"/>
    </row>
    <row r="7" s="56" customFormat="true" ht="12" hidden="false" customHeight="false" outlineLevel="0" collapsed="false">
      <c r="A7" s="52"/>
      <c r="B7" s="53" t="str">
        <f aca="false">VLOOKUP("y3",Table1[#All],Language!$E$2+1,FALSE())</f>
        <v>Week of/Date</v>
      </c>
      <c r="C7" s="54" t="e">
        <f aca="false">YearStart</f>
        <v>#REF!</v>
      </c>
      <c r="D7" s="54" t="e">
        <f aca="false">C7+7</f>
        <v>#REF!</v>
      </c>
      <c r="E7" s="54" t="e">
        <f aca="false">D7+7</f>
        <v>#REF!</v>
      </c>
      <c r="F7" s="54" t="e">
        <f aca="false">E7+7</f>
        <v>#REF!</v>
      </c>
      <c r="G7" s="54" t="e">
        <f aca="false">F7+7</f>
        <v>#REF!</v>
      </c>
      <c r="H7" s="54" t="e">
        <f aca="false">G7+7</f>
        <v>#REF!</v>
      </c>
      <c r="I7" s="54" t="e">
        <f aca="false">H7+7</f>
        <v>#REF!</v>
      </c>
      <c r="J7" s="54" t="e">
        <f aca="false">I7+7</f>
        <v>#REF!</v>
      </c>
      <c r="K7" s="54" t="e">
        <f aca="false">J7+7</f>
        <v>#REF!</v>
      </c>
      <c r="L7" s="54" t="e">
        <f aca="false">K7+7</f>
        <v>#REF!</v>
      </c>
      <c r="M7" s="54" t="e">
        <f aca="false">L7+7</f>
        <v>#REF!</v>
      </c>
      <c r="N7" s="54" t="e">
        <f aca="false">M7+7</f>
        <v>#REF!</v>
      </c>
      <c r="O7" s="54" t="e">
        <f aca="false">N7+7</f>
        <v>#REF!</v>
      </c>
      <c r="P7" s="54" t="e">
        <f aca="false">O7+7</f>
        <v>#REF!</v>
      </c>
      <c r="Q7" s="54" t="e">
        <f aca="false">P7+7</f>
        <v>#REF!</v>
      </c>
      <c r="R7" s="54" t="e">
        <f aca="false">Q7+7</f>
        <v>#REF!</v>
      </c>
      <c r="S7" s="54" t="e">
        <f aca="false">R7+7</f>
        <v>#REF!</v>
      </c>
      <c r="T7" s="54" t="e">
        <f aca="false">S7+7</f>
        <v>#REF!</v>
      </c>
      <c r="U7" s="54" t="e">
        <f aca="false">T7+7</f>
        <v>#REF!</v>
      </c>
      <c r="V7" s="54" t="e">
        <f aca="false">U7+7</f>
        <v>#REF!</v>
      </c>
      <c r="W7" s="54" t="e">
        <f aca="false">V7+7</f>
        <v>#REF!</v>
      </c>
      <c r="X7" s="54" t="e">
        <f aca="false">W7+7</f>
        <v>#REF!</v>
      </c>
      <c r="Y7" s="54" t="e">
        <f aca="false">X7+7</f>
        <v>#REF!</v>
      </c>
      <c r="Z7" s="54" t="e">
        <f aca="false">Y7+7</f>
        <v>#REF!</v>
      </c>
      <c r="AA7" s="54" t="e">
        <f aca="false">Z7+7</f>
        <v>#REF!</v>
      </c>
      <c r="AB7" s="54" t="e">
        <f aca="false">AA7+7</f>
        <v>#REF!</v>
      </c>
      <c r="AC7" s="54" t="e">
        <f aca="false">AB7+7</f>
        <v>#REF!</v>
      </c>
      <c r="AD7" s="54" t="e">
        <f aca="false">AC7+7</f>
        <v>#REF!</v>
      </c>
      <c r="AE7" s="54" t="e">
        <f aca="false">AD7+7</f>
        <v>#REF!</v>
      </c>
      <c r="AF7" s="54" t="e">
        <f aca="false">AE7+7</f>
        <v>#REF!</v>
      </c>
      <c r="AG7" s="54" t="e">
        <f aca="false">AF7+7</f>
        <v>#REF!</v>
      </c>
      <c r="AH7" s="54" t="e">
        <f aca="false">AG7+7</f>
        <v>#REF!</v>
      </c>
      <c r="AI7" s="54" t="e">
        <f aca="false">AH7+7</f>
        <v>#REF!</v>
      </c>
      <c r="AJ7" s="54" t="e">
        <f aca="false">AI7+7</f>
        <v>#REF!</v>
      </c>
      <c r="AK7" s="54" t="e">
        <f aca="false">AJ7+7</f>
        <v>#REF!</v>
      </c>
      <c r="AL7" s="54" t="e">
        <f aca="false">AK7+7</f>
        <v>#REF!</v>
      </c>
      <c r="AM7" s="54" t="e">
        <f aca="false">AL7+7</f>
        <v>#REF!</v>
      </c>
      <c r="AN7" s="54" t="e">
        <f aca="false">AM7+7</f>
        <v>#REF!</v>
      </c>
      <c r="AO7" s="54" t="e">
        <f aca="false">AN7+7</f>
        <v>#REF!</v>
      </c>
      <c r="AP7" s="54" t="e">
        <f aca="false">AO7+7</f>
        <v>#REF!</v>
      </c>
      <c r="AQ7" s="54" t="e">
        <f aca="false">AP7+7</f>
        <v>#REF!</v>
      </c>
      <c r="AR7" s="54" t="e">
        <f aca="false">AQ7+7</f>
        <v>#REF!</v>
      </c>
      <c r="AS7" s="54" t="e">
        <f aca="false">AR7+7</f>
        <v>#REF!</v>
      </c>
      <c r="AT7" s="54" t="e">
        <f aca="false">AS7+7</f>
        <v>#REF!</v>
      </c>
      <c r="AU7" s="54" t="e">
        <f aca="false">AT7+7</f>
        <v>#REF!</v>
      </c>
      <c r="AV7" s="54" t="e">
        <f aca="false">AU7+7</f>
        <v>#REF!</v>
      </c>
      <c r="AW7" s="54" t="e">
        <f aca="false">AV7+7</f>
        <v>#REF!</v>
      </c>
      <c r="AX7" s="54" t="e">
        <f aca="false">AW7+7</f>
        <v>#REF!</v>
      </c>
      <c r="AY7" s="54" t="e">
        <f aca="false">AX7+7</f>
        <v>#REF!</v>
      </c>
      <c r="AZ7" s="54" t="e">
        <f aca="false">AY7+7</f>
        <v>#REF!</v>
      </c>
      <c r="BA7" s="54" t="e">
        <f aca="false">AZ7+7</f>
        <v>#REF!</v>
      </c>
      <c r="BB7" s="55" t="e">
        <f aca="false">BA7+7</f>
        <v>#REF!</v>
      </c>
      <c r="BE7" s="51"/>
    </row>
    <row r="8" s="50" customFormat="true" ht="99" hidden="false" customHeight="true" outlineLevel="0" collapsed="false">
      <c r="A8" s="57" t="str">
        <f aca="false">VLOOKUP("y24",Table1[#All],Language!$E$2+1,FALSE())</f>
        <v>Objective</v>
      </c>
      <c r="B8" s="58"/>
      <c r="C8" s="59"/>
      <c r="D8" s="59"/>
      <c r="E8" s="59"/>
      <c r="F8" s="59"/>
      <c r="G8" s="59"/>
      <c r="H8" s="59"/>
      <c r="I8" s="59"/>
      <c r="J8" s="59"/>
      <c r="K8" s="59"/>
      <c r="L8" s="59"/>
      <c r="M8" s="59"/>
      <c r="N8" s="59"/>
      <c r="O8" s="59"/>
      <c r="P8" s="59"/>
      <c r="Q8" s="59"/>
      <c r="R8" s="59"/>
      <c r="S8" s="59"/>
      <c r="T8" s="59"/>
      <c r="U8" s="59"/>
      <c r="V8" s="59"/>
      <c r="W8" s="59"/>
      <c r="X8" s="59"/>
      <c r="Y8" s="59"/>
      <c r="Z8" s="59"/>
      <c r="AA8" s="59"/>
      <c r="AB8" s="59"/>
      <c r="AC8" s="59"/>
      <c r="AD8" s="59"/>
      <c r="AE8" s="59"/>
      <c r="AF8" s="59"/>
      <c r="AG8" s="59"/>
      <c r="AH8" s="59"/>
      <c r="AI8" s="59"/>
      <c r="AJ8" s="59"/>
      <c r="AK8" s="59"/>
      <c r="AL8" s="59"/>
      <c r="AM8" s="59"/>
      <c r="AN8" s="59"/>
      <c r="AO8" s="59"/>
      <c r="AP8" s="59"/>
      <c r="AQ8" s="59"/>
      <c r="AR8" s="59"/>
      <c r="AS8" s="59"/>
      <c r="AT8" s="59"/>
      <c r="AU8" s="59"/>
      <c r="AV8" s="59"/>
      <c r="AW8" s="59"/>
      <c r="AX8" s="59"/>
      <c r="AY8" s="59"/>
      <c r="AZ8" s="59"/>
      <c r="BA8" s="59"/>
      <c r="BB8" s="60"/>
      <c r="BC8" s="61"/>
      <c r="BD8" s="61"/>
      <c r="BE8" s="62"/>
      <c r="BF8" s="61"/>
      <c r="BG8" s="61"/>
      <c r="BH8" s="61"/>
      <c r="BI8" s="61"/>
      <c r="BJ8" s="61"/>
      <c r="BK8" s="61"/>
      <c r="BL8" s="61"/>
      <c r="BM8" s="61"/>
      <c r="BN8" s="61"/>
      <c r="BO8" s="61"/>
      <c r="BP8" s="61"/>
      <c r="BQ8" s="61"/>
      <c r="BR8" s="61"/>
      <c r="BS8" s="61"/>
      <c r="BT8" s="61"/>
      <c r="BU8" s="61"/>
      <c r="BV8" s="61"/>
      <c r="BW8" s="61"/>
      <c r="BX8" s="61"/>
      <c r="BY8" s="61"/>
      <c r="BZ8" s="61"/>
      <c r="CA8" s="61"/>
    </row>
    <row r="9" s="50" customFormat="true" ht="99" hidden="false" customHeight="true" outlineLevel="0" collapsed="false">
      <c r="A9" s="63" t="str">
        <f aca="false">VLOOKUP("y4",Table1[#All],Language!$E$2+1,FALSE())</f>
        <v>Competitions</v>
      </c>
      <c r="B9" s="64"/>
      <c r="C9" s="65"/>
      <c r="D9" s="66"/>
      <c r="E9" s="67"/>
      <c r="F9" s="67"/>
      <c r="G9" s="67"/>
      <c r="H9" s="67"/>
      <c r="I9" s="67"/>
      <c r="J9" s="67"/>
      <c r="K9" s="67"/>
      <c r="L9" s="67"/>
      <c r="M9" s="67"/>
      <c r="N9" s="67"/>
      <c r="O9" s="67"/>
      <c r="P9" s="67"/>
      <c r="Q9" s="67"/>
      <c r="R9" s="67"/>
      <c r="S9" s="67"/>
      <c r="T9" s="67"/>
      <c r="U9" s="67"/>
      <c r="V9" s="67"/>
      <c r="W9" s="67"/>
      <c r="X9" s="67"/>
      <c r="Y9" s="67"/>
      <c r="Z9" s="67"/>
      <c r="AA9" s="67"/>
      <c r="AB9" s="67"/>
      <c r="AC9" s="67"/>
      <c r="AD9" s="67"/>
      <c r="AE9" s="67"/>
      <c r="AF9" s="67"/>
      <c r="AG9" s="67"/>
      <c r="AH9" s="67"/>
      <c r="AI9" s="67"/>
      <c r="AJ9" s="65"/>
      <c r="AK9" s="66"/>
      <c r="AL9" s="66"/>
      <c r="AM9" s="66"/>
      <c r="AN9" s="66"/>
      <c r="AO9" s="66"/>
      <c r="AP9" s="66"/>
      <c r="AQ9" s="65"/>
      <c r="AR9" s="65"/>
      <c r="AS9" s="66"/>
      <c r="AT9" s="65"/>
      <c r="AU9" s="66"/>
      <c r="AV9" s="65"/>
      <c r="AW9" s="65"/>
      <c r="AX9" s="65"/>
      <c r="AY9" s="65"/>
      <c r="AZ9" s="65"/>
      <c r="BA9" s="66"/>
      <c r="BB9" s="68"/>
      <c r="BE9" s="51"/>
    </row>
    <row r="10" s="50" customFormat="true" ht="99" hidden="false" customHeight="true" outlineLevel="0" collapsed="false">
      <c r="A10" s="69" t="str">
        <f aca="false">VLOOKUP("y5",Table1[#All],Language!$E$2+1,FALSE())</f>
        <v>Events</v>
      </c>
      <c r="B10" s="70"/>
      <c r="C10" s="71"/>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1"/>
      <c r="AK10" s="72"/>
      <c r="AL10" s="72"/>
      <c r="AM10" s="72"/>
      <c r="AN10" s="72"/>
      <c r="AO10" s="72"/>
      <c r="AP10" s="71"/>
      <c r="AQ10" s="71"/>
      <c r="AR10" s="71"/>
      <c r="AS10" s="72"/>
      <c r="AT10" s="71"/>
      <c r="AU10" s="72"/>
      <c r="AV10" s="71"/>
      <c r="AW10" s="71"/>
      <c r="AX10" s="71"/>
      <c r="AY10" s="71"/>
      <c r="AZ10" s="71"/>
      <c r="BA10" s="72"/>
      <c r="BB10" s="73"/>
      <c r="BE10" s="51"/>
    </row>
    <row r="11" s="50" customFormat="true" ht="12" hidden="false" customHeight="false" outlineLevel="0" collapsed="false">
      <c r="A11" s="74" t="str">
        <f aca="false">VLOOKUP("y6",Table1[#All],Language!$E$2+1,FALSE())</f>
        <v>Training</v>
      </c>
      <c r="B11" s="75" t="str">
        <f aca="false">VLOOKUP("y7",Table1[#All],Language!$E$2+1,FALSE())</f>
        <v>Period</v>
      </c>
      <c r="C11" s="76"/>
      <c r="D11" s="77"/>
      <c r="E11" s="77"/>
      <c r="F11" s="77"/>
      <c r="G11" s="77"/>
      <c r="H11" s="77"/>
      <c r="I11" s="77"/>
      <c r="J11" s="77"/>
      <c r="K11" s="77"/>
      <c r="L11" s="77"/>
      <c r="M11" s="77"/>
      <c r="N11" s="77"/>
      <c r="O11" s="77"/>
      <c r="P11" s="77"/>
      <c r="Q11" s="77"/>
      <c r="R11" s="77"/>
      <c r="S11" s="77"/>
      <c r="T11" s="77"/>
      <c r="U11" s="77"/>
      <c r="V11" s="77"/>
      <c r="W11" s="77"/>
      <c r="X11" s="77"/>
      <c r="Y11" s="77"/>
      <c r="Z11" s="77"/>
      <c r="AA11" s="77"/>
      <c r="AB11" s="77"/>
      <c r="AC11" s="77"/>
      <c r="AD11" s="77"/>
      <c r="AE11" s="77"/>
      <c r="AF11" s="77"/>
      <c r="AG11" s="77"/>
      <c r="AH11" s="77"/>
      <c r="AI11" s="77"/>
      <c r="AJ11" s="77"/>
      <c r="AK11" s="77"/>
      <c r="AL11" s="77"/>
      <c r="AM11" s="77"/>
      <c r="AN11" s="77"/>
      <c r="AO11" s="77"/>
      <c r="AP11" s="77"/>
      <c r="AQ11" s="77"/>
      <c r="AR11" s="77"/>
      <c r="AS11" s="77"/>
      <c r="AT11" s="77"/>
      <c r="AU11" s="77"/>
      <c r="AV11" s="77"/>
      <c r="AW11" s="77"/>
      <c r="AX11" s="77"/>
      <c r="AY11" s="77"/>
      <c r="AZ11" s="77"/>
      <c r="BA11" s="77"/>
      <c r="BB11" s="78"/>
      <c r="BE11" s="51"/>
    </row>
    <row r="12" s="50" customFormat="true" ht="12" hidden="false" customHeight="false" outlineLevel="0" collapsed="false">
      <c r="A12" s="79"/>
      <c r="B12" s="80" t="str">
        <f aca="false">VLOOKUP("Y8",Table1[#All],Language!$E$2+1,FALSE())</f>
        <v>Phase</v>
      </c>
      <c r="C12" s="81"/>
      <c r="D12" s="82"/>
      <c r="E12" s="82"/>
      <c r="F12" s="82"/>
      <c r="G12" s="82"/>
      <c r="H12" s="82"/>
      <c r="I12" s="82"/>
      <c r="J12" s="82"/>
      <c r="K12" s="82"/>
      <c r="L12" s="82"/>
      <c r="M12" s="82"/>
      <c r="N12" s="82"/>
      <c r="O12" s="82"/>
      <c r="P12" s="82"/>
      <c r="Q12" s="82"/>
      <c r="R12" s="82"/>
      <c r="S12" s="82"/>
      <c r="T12" s="82"/>
      <c r="U12" s="82"/>
      <c r="V12" s="82"/>
      <c r="W12" s="82"/>
      <c r="X12" s="82"/>
      <c r="Y12" s="82"/>
      <c r="Z12" s="82"/>
      <c r="AA12" s="82"/>
      <c r="AB12" s="82"/>
      <c r="AC12" s="82"/>
      <c r="AD12" s="82"/>
      <c r="AE12" s="82"/>
      <c r="AF12" s="82"/>
      <c r="AG12" s="82"/>
      <c r="AH12" s="82"/>
      <c r="AI12" s="82"/>
      <c r="AJ12" s="82"/>
      <c r="AK12" s="82"/>
      <c r="AL12" s="82"/>
      <c r="AM12" s="82"/>
      <c r="AN12" s="82"/>
      <c r="AO12" s="82"/>
      <c r="AP12" s="82"/>
      <c r="AQ12" s="82"/>
      <c r="AR12" s="82"/>
      <c r="AS12" s="82"/>
      <c r="AT12" s="82"/>
      <c r="AU12" s="82"/>
      <c r="AV12" s="82"/>
      <c r="AW12" s="82"/>
      <c r="AX12" s="82"/>
      <c r="AY12" s="82"/>
      <c r="AZ12" s="82"/>
      <c r="BA12" s="82"/>
      <c r="BB12" s="83"/>
      <c r="BE12" s="51"/>
    </row>
    <row r="13" s="88" customFormat="true" ht="12" hidden="false" customHeight="false" outlineLevel="0" collapsed="false">
      <c r="A13" s="84"/>
      <c r="B13" s="85" t="str">
        <f aca="false">VLOOKUP("Y9",Table1[#All],Language!$E$2+1,FALSE())</f>
        <v>Meso</v>
      </c>
      <c r="C13" s="86"/>
      <c r="D13" s="87"/>
      <c r="E13" s="87"/>
      <c r="F13" s="87"/>
      <c r="G13" s="87"/>
      <c r="H13" s="87"/>
      <c r="I13" s="87"/>
      <c r="J13" s="87"/>
      <c r="K13" s="87"/>
      <c r="L13" s="87"/>
      <c r="M13" s="87"/>
      <c r="N13" s="87"/>
      <c r="O13" s="87"/>
      <c r="P13" s="87"/>
      <c r="Q13" s="87"/>
      <c r="R13" s="87"/>
      <c r="S13" s="87"/>
      <c r="T13" s="87"/>
      <c r="U13" s="87"/>
      <c r="V13" s="87"/>
      <c r="W13" s="87"/>
      <c r="X13" s="87"/>
      <c r="Y13" s="87"/>
      <c r="Z13" s="87"/>
      <c r="AA13" s="87"/>
      <c r="AB13" s="87"/>
      <c r="AC13" s="87"/>
      <c r="AD13" s="87"/>
      <c r="AE13" s="87"/>
      <c r="AF13" s="87"/>
      <c r="AG13" s="87"/>
      <c r="AH13" s="87"/>
      <c r="AI13" s="87"/>
      <c r="AJ13" s="87"/>
      <c r="AK13" s="87"/>
      <c r="AL13" s="87"/>
      <c r="AM13" s="87"/>
      <c r="AN13" s="87"/>
      <c r="AO13" s="87"/>
      <c r="AP13" s="87"/>
      <c r="AQ13" s="87"/>
      <c r="AR13" s="87"/>
      <c r="AS13" s="87"/>
      <c r="AT13" s="87"/>
      <c r="AU13" s="87"/>
      <c r="AV13" s="87"/>
      <c r="AW13" s="87"/>
      <c r="AX13" s="87"/>
      <c r="AY13" s="87"/>
      <c r="AZ13" s="87"/>
      <c r="BB13" s="89"/>
      <c r="BE13" s="90"/>
    </row>
    <row r="14" s="50" customFormat="true" ht="12" hidden="false" customHeight="false" outlineLevel="0" collapsed="false">
      <c r="A14" s="91"/>
      <c r="B14" s="92" t="str">
        <f aca="false">VLOOKUP("Y10",Table1[#All],Language!$E$2+1,FALSE())</f>
        <v>Microcycles</v>
      </c>
      <c r="C14" s="93" t="n">
        <v>1</v>
      </c>
      <c r="D14" s="93" t="n">
        <v>2</v>
      </c>
      <c r="E14" s="93" t="n">
        <v>3</v>
      </c>
      <c r="F14" s="93" t="n">
        <v>4</v>
      </c>
      <c r="G14" s="93" t="n">
        <v>5</v>
      </c>
      <c r="H14" s="93" t="n">
        <v>6</v>
      </c>
      <c r="I14" s="93" t="n">
        <v>7</v>
      </c>
      <c r="J14" s="93" t="n">
        <v>8</v>
      </c>
      <c r="K14" s="93" t="n">
        <v>9</v>
      </c>
      <c r="L14" s="93" t="n">
        <v>10</v>
      </c>
      <c r="M14" s="93" t="n">
        <v>11</v>
      </c>
      <c r="N14" s="93" t="n">
        <v>12</v>
      </c>
      <c r="O14" s="93" t="n">
        <v>13</v>
      </c>
      <c r="P14" s="93" t="n">
        <v>14</v>
      </c>
      <c r="Q14" s="93" t="n">
        <v>15</v>
      </c>
      <c r="R14" s="93" t="n">
        <v>16</v>
      </c>
      <c r="S14" s="93" t="n">
        <v>17</v>
      </c>
      <c r="T14" s="93" t="n">
        <v>18</v>
      </c>
      <c r="U14" s="93" t="n">
        <v>19</v>
      </c>
      <c r="V14" s="93" t="n">
        <v>20</v>
      </c>
      <c r="W14" s="93" t="n">
        <v>21</v>
      </c>
      <c r="X14" s="93" t="n">
        <v>22</v>
      </c>
      <c r="Y14" s="93" t="n">
        <v>23</v>
      </c>
      <c r="Z14" s="93" t="n">
        <v>24</v>
      </c>
      <c r="AA14" s="93" t="n">
        <v>25</v>
      </c>
      <c r="AB14" s="93" t="n">
        <v>26</v>
      </c>
      <c r="AC14" s="93" t="n">
        <v>27</v>
      </c>
      <c r="AD14" s="93" t="n">
        <v>28</v>
      </c>
      <c r="AE14" s="93" t="n">
        <v>29</v>
      </c>
      <c r="AF14" s="93" t="n">
        <v>30</v>
      </c>
      <c r="AG14" s="93" t="n">
        <v>31</v>
      </c>
      <c r="AH14" s="93" t="n">
        <v>32</v>
      </c>
      <c r="AI14" s="93" t="n">
        <v>33</v>
      </c>
      <c r="AJ14" s="93" t="n">
        <v>34</v>
      </c>
      <c r="AK14" s="93" t="n">
        <v>35</v>
      </c>
      <c r="AL14" s="93" t="n">
        <v>36</v>
      </c>
      <c r="AM14" s="93" t="n">
        <v>37</v>
      </c>
      <c r="AN14" s="93" t="n">
        <v>38</v>
      </c>
      <c r="AO14" s="93" t="n">
        <v>39</v>
      </c>
      <c r="AP14" s="93" t="n">
        <v>40</v>
      </c>
      <c r="AQ14" s="93" t="n">
        <v>41</v>
      </c>
      <c r="AR14" s="93" t="n">
        <v>42</v>
      </c>
      <c r="AS14" s="93" t="n">
        <v>43</v>
      </c>
      <c r="AT14" s="93" t="n">
        <v>44</v>
      </c>
      <c r="AU14" s="93" t="n">
        <v>45</v>
      </c>
      <c r="AV14" s="93" t="n">
        <v>46</v>
      </c>
      <c r="AW14" s="93" t="n">
        <v>47</v>
      </c>
      <c r="AX14" s="93" t="n">
        <v>48</v>
      </c>
      <c r="AY14" s="93" t="n">
        <v>49</v>
      </c>
      <c r="AZ14" s="93" t="n">
        <v>50</v>
      </c>
      <c r="BA14" s="93" t="n">
        <v>51</v>
      </c>
      <c r="BB14" s="94" t="n">
        <v>52</v>
      </c>
      <c r="BE14" s="51"/>
    </row>
    <row r="15" s="50" customFormat="true" ht="12" hidden="false" customHeight="false" outlineLevel="0" collapsed="false">
      <c r="A15" s="95" t="str">
        <f aca="false">VLOOKUP("Y11",Table1[#All],Language!$E$2+1,FALSE())</f>
        <v>Periodization</v>
      </c>
      <c r="B15" s="92" t="str">
        <f aca="false">VLOOKUP("Y12",Table1[#All],Language!$E$2+1,FALSE())</f>
        <v>Techniques</v>
      </c>
      <c r="C15" s="96"/>
      <c r="D15" s="96"/>
      <c r="E15" s="96"/>
      <c r="F15" s="96"/>
      <c r="G15" s="96"/>
      <c r="H15" s="96"/>
      <c r="I15" s="96"/>
      <c r="J15" s="96"/>
      <c r="K15" s="96"/>
      <c r="L15" s="96"/>
      <c r="M15" s="96"/>
      <c r="N15" s="96"/>
      <c r="O15" s="96"/>
      <c r="P15" s="96"/>
      <c r="Q15" s="96"/>
      <c r="R15" s="96"/>
      <c r="S15" s="96"/>
      <c r="T15" s="96"/>
      <c r="U15" s="96"/>
      <c r="V15" s="96"/>
      <c r="W15" s="96"/>
      <c r="X15" s="96"/>
      <c r="Y15" s="96"/>
      <c r="Z15" s="96"/>
      <c r="AA15" s="96"/>
      <c r="AB15" s="96"/>
      <c r="AC15" s="96"/>
      <c r="AD15" s="96"/>
      <c r="AE15" s="96"/>
      <c r="AF15" s="96"/>
      <c r="AG15" s="96"/>
      <c r="AH15" s="96"/>
      <c r="AI15" s="96"/>
      <c r="AJ15" s="96"/>
      <c r="AK15" s="96"/>
      <c r="AL15" s="96"/>
      <c r="AM15" s="96"/>
      <c r="AN15" s="96"/>
      <c r="AO15" s="96"/>
      <c r="AP15" s="96"/>
      <c r="AQ15" s="96"/>
      <c r="AR15" s="96"/>
      <c r="AS15" s="96"/>
      <c r="AT15" s="96"/>
      <c r="AU15" s="96"/>
      <c r="AV15" s="96"/>
      <c r="AW15" s="96"/>
      <c r="AX15" s="96"/>
      <c r="AY15" s="96"/>
      <c r="AZ15" s="96"/>
      <c r="BA15" s="96"/>
      <c r="BB15" s="97"/>
      <c r="BE15" s="51"/>
    </row>
    <row r="16" s="50" customFormat="true" ht="12" hidden="false" customHeight="false" outlineLevel="0" collapsed="false">
      <c r="A16" s="98"/>
      <c r="B16" s="99"/>
      <c r="C16" s="99"/>
      <c r="D16" s="99"/>
      <c r="E16" s="99"/>
      <c r="F16" s="99"/>
      <c r="G16" s="99"/>
      <c r="H16" s="99"/>
      <c r="I16" s="99"/>
      <c r="J16" s="99"/>
      <c r="K16" s="99"/>
      <c r="L16" s="99"/>
      <c r="M16" s="99"/>
      <c r="N16" s="99"/>
      <c r="O16" s="99"/>
      <c r="P16" s="99"/>
      <c r="Q16" s="99"/>
      <c r="R16" s="99"/>
      <c r="S16" s="99"/>
      <c r="T16" s="99"/>
      <c r="U16" s="99"/>
      <c r="V16" s="99"/>
      <c r="W16" s="99"/>
      <c r="X16" s="99"/>
      <c r="Y16" s="99"/>
      <c r="Z16" s="99"/>
      <c r="AA16" s="99"/>
      <c r="AB16" s="99"/>
      <c r="AC16" s="99"/>
      <c r="AD16" s="99"/>
      <c r="AE16" s="99"/>
      <c r="AF16" s="99"/>
      <c r="AG16" s="99"/>
      <c r="AH16" s="99"/>
      <c r="AI16" s="99"/>
      <c r="AJ16" s="99"/>
      <c r="AK16" s="99"/>
      <c r="AL16" s="99"/>
      <c r="AM16" s="99"/>
      <c r="AN16" s="99"/>
      <c r="AO16" s="99"/>
      <c r="AP16" s="99"/>
      <c r="AQ16" s="99"/>
      <c r="AR16" s="99"/>
      <c r="AS16" s="99"/>
      <c r="AT16" s="99"/>
      <c r="AU16" s="99"/>
      <c r="AV16" s="99"/>
      <c r="AW16" s="99"/>
      <c r="AX16" s="99"/>
      <c r="AY16" s="99"/>
      <c r="AZ16" s="99"/>
      <c r="BA16" s="99"/>
      <c r="BB16" s="100"/>
      <c r="BE16" s="51"/>
    </row>
    <row r="17" s="50" customFormat="true" ht="12" hidden="false" customHeight="false" outlineLevel="0" collapsed="false">
      <c r="A17" s="98"/>
      <c r="B17" s="101" t="str">
        <f aca="false">VLOOKUP("Y13",Table1[#All],Language!$E$2+1,FALSE())</f>
        <v>Tactics</v>
      </c>
      <c r="C17" s="102"/>
      <c r="D17" s="102"/>
      <c r="E17" s="102"/>
      <c r="F17" s="102"/>
      <c r="G17" s="102"/>
      <c r="H17" s="102"/>
      <c r="I17" s="102"/>
      <c r="J17" s="102"/>
      <c r="K17" s="102"/>
      <c r="L17" s="102"/>
      <c r="M17" s="102"/>
      <c r="N17" s="102"/>
      <c r="O17" s="102"/>
      <c r="P17" s="102"/>
      <c r="Q17" s="102"/>
      <c r="R17" s="102"/>
      <c r="S17" s="102"/>
      <c r="T17" s="102"/>
      <c r="U17" s="102"/>
      <c r="V17" s="102"/>
      <c r="W17" s="102"/>
      <c r="X17" s="102"/>
      <c r="Y17" s="102"/>
      <c r="Z17" s="102"/>
      <c r="AA17" s="102"/>
      <c r="AB17" s="102"/>
      <c r="AC17" s="102"/>
      <c r="AD17" s="102"/>
      <c r="AE17" s="102"/>
      <c r="AF17" s="102"/>
      <c r="AG17" s="102"/>
      <c r="AH17" s="102"/>
      <c r="AI17" s="102"/>
      <c r="AJ17" s="102"/>
      <c r="AK17" s="102"/>
      <c r="AL17" s="102"/>
      <c r="AM17" s="102"/>
      <c r="AN17" s="102"/>
      <c r="AO17" s="102"/>
      <c r="AP17" s="102"/>
      <c r="AQ17" s="102"/>
      <c r="AR17" s="102"/>
      <c r="AS17" s="102"/>
      <c r="AT17" s="102"/>
      <c r="AU17" s="102"/>
      <c r="AV17" s="102"/>
      <c r="AW17" s="102"/>
      <c r="AX17" s="102"/>
      <c r="AY17" s="102"/>
      <c r="AZ17" s="102"/>
      <c r="BA17" s="102"/>
      <c r="BB17" s="103"/>
      <c r="BE17" s="51"/>
    </row>
    <row r="18" s="50" customFormat="true" ht="12" hidden="false" customHeight="false" outlineLevel="0" collapsed="false">
      <c r="A18" s="98"/>
      <c r="B18" s="104"/>
      <c r="C18" s="104"/>
      <c r="D18" s="104"/>
      <c r="E18" s="104"/>
      <c r="F18" s="104"/>
      <c r="G18" s="104"/>
      <c r="H18" s="104"/>
      <c r="I18" s="104"/>
      <c r="J18" s="104"/>
      <c r="K18" s="104"/>
      <c r="L18" s="104"/>
      <c r="M18" s="104"/>
      <c r="N18" s="104"/>
      <c r="O18" s="104"/>
      <c r="P18" s="104"/>
      <c r="Q18" s="104"/>
      <c r="R18" s="104"/>
      <c r="S18" s="104"/>
      <c r="T18" s="104"/>
      <c r="U18" s="104"/>
      <c r="V18" s="104"/>
      <c r="W18" s="104"/>
      <c r="X18" s="104"/>
      <c r="Y18" s="104"/>
      <c r="Z18" s="104"/>
      <c r="AA18" s="104"/>
      <c r="AB18" s="104"/>
      <c r="AC18" s="104"/>
      <c r="AD18" s="104"/>
      <c r="AE18" s="104"/>
      <c r="AF18" s="104"/>
      <c r="AG18" s="104"/>
      <c r="AH18" s="104"/>
      <c r="AI18" s="104"/>
      <c r="AJ18" s="104"/>
      <c r="AK18" s="104"/>
      <c r="AL18" s="104"/>
      <c r="AM18" s="104"/>
      <c r="AN18" s="104"/>
      <c r="AO18" s="104"/>
      <c r="AP18" s="104"/>
      <c r="AQ18" s="104"/>
      <c r="AR18" s="104"/>
      <c r="AS18" s="104"/>
      <c r="AT18" s="104"/>
      <c r="AU18" s="104"/>
      <c r="AV18" s="104"/>
      <c r="AW18" s="104"/>
      <c r="AX18" s="104"/>
      <c r="AY18" s="104"/>
      <c r="AZ18" s="104"/>
      <c r="BA18" s="104"/>
      <c r="BB18" s="105"/>
      <c r="BE18" s="51"/>
    </row>
    <row r="19" s="50" customFormat="true" ht="12" hidden="false" customHeight="false" outlineLevel="0" collapsed="false">
      <c r="A19" s="98"/>
      <c r="B19" s="106" t="str">
        <f aca="false">VLOOKUP("Y14",Table1[#All],Language!$E$2+1,FALSE())</f>
        <v>Athletic Abilities</v>
      </c>
      <c r="C19" s="96"/>
      <c r="D19" s="96"/>
      <c r="E19" s="96"/>
      <c r="F19" s="96"/>
      <c r="G19" s="96"/>
      <c r="H19" s="96"/>
      <c r="I19" s="96"/>
      <c r="J19" s="96"/>
      <c r="K19" s="96"/>
      <c r="L19" s="96"/>
      <c r="M19" s="96"/>
      <c r="N19" s="96"/>
      <c r="O19" s="96"/>
      <c r="P19" s="96"/>
      <c r="Q19" s="96"/>
      <c r="R19" s="96"/>
      <c r="S19" s="96"/>
      <c r="T19" s="96"/>
      <c r="U19" s="96"/>
      <c r="V19" s="96"/>
      <c r="W19" s="96"/>
      <c r="X19" s="96"/>
      <c r="Y19" s="96"/>
      <c r="Z19" s="96"/>
      <c r="AA19" s="96"/>
      <c r="AB19" s="96"/>
      <c r="AC19" s="96"/>
      <c r="AD19" s="96"/>
      <c r="AE19" s="96"/>
      <c r="AF19" s="96"/>
      <c r="AG19" s="96"/>
      <c r="AH19" s="96"/>
      <c r="AI19" s="96"/>
      <c r="AJ19" s="96"/>
      <c r="AK19" s="96"/>
      <c r="AL19" s="96"/>
      <c r="AM19" s="96"/>
      <c r="AN19" s="96"/>
      <c r="AO19" s="96"/>
      <c r="AP19" s="96"/>
      <c r="AQ19" s="96"/>
      <c r="AR19" s="96"/>
      <c r="AS19" s="96"/>
      <c r="AT19" s="96"/>
      <c r="AU19" s="96"/>
      <c r="AV19" s="96"/>
      <c r="AW19" s="96"/>
      <c r="AX19" s="96"/>
      <c r="AY19" s="96"/>
      <c r="AZ19" s="96"/>
      <c r="BA19" s="96"/>
      <c r="BB19" s="97"/>
      <c r="BE19" s="51"/>
    </row>
    <row r="20" s="50" customFormat="true" ht="12" hidden="false" customHeight="false" outlineLevel="0" collapsed="false">
      <c r="A20" s="107"/>
      <c r="B20" s="99"/>
      <c r="C20" s="99"/>
      <c r="D20" s="99"/>
      <c r="E20" s="99"/>
      <c r="F20" s="99"/>
      <c r="G20" s="99"/>
      <c r="H20" s="99"/>
      <c r="I20" s="99"/>
      <c r="J20" s="99"/>
      <c r="K20" s="99"/>
      <c r="L20" s="99"/>
      <c r="M20" s="99"/>
      <c r="N20" s="99"/>
      <c r="O20" s="99"/>
      <c r="P20" s="99"/>
      <c r="Q20" s="99"/>
      <c r="R20" s="99"/>
      <c r="S20" s="99"/>
      <c r="T20" s="99"/>
      <c r="U20" s="99"/>
      <c r="V20" s="99"/>
      <c r="W20" s="99"/>
      <c r="X20" s="99"/>
      <c r="Y20" s="99"/>
      <c r="Z20" s="99"/>
      <c r="AA20" s="99"/>
      <c r="AB20" s="99"/>
      <c r="AC20" s="99"/>
      <c r="AD20" s="99"/>
      <c r="AE20" s="99"/>
      <c r="AF20" s="99"/>
      <c r="AG20" s="99"/>
      <c r="AH20" s="99"/>
      <c r="AI20" s="99"/>
      <c r="AJ20" s="99"/>
      <c r="AK20" s="99"/>
      <c r="AL20" s="99"/>
      <c r="AM20" s="99"/>
      <c r="AN20" s="99"/>
      <c r="AO20" s="99"/>
      <c r="AP20" s="99"/>
      <c r="AQ20" s="99"/>
      <c r="AR20" s="99"/>
      <c r="AS20" s="99"/>
      <c r="AT20" s="99"/>
      <c r="AU20" s="99"/>
      <c r="AV20" s="99"/>
      <c r="AW20" s="99"/>
      <c r="AX20" s="99"/>
      <c r="AY20" s="99"/>
      <c r="AZ20" s="99"/>
      <c r="BA20" s="99"/>
      <c r="BB20" s="100"/>
      <c r="BE20" s="51"/>
    </row>
    <row r="21" s="50" customFormat="true" ht="12" hidden="false" customHeight="false" outlineLevel="0" collapsed="false">
      <c r="A21" s="108" t="str">
        <f aca="false">VLOOKUP("Y15",Table1[#All],Language!$E$2+1,FALSE())</f>
        <v>Loading Pattern</v>
      </c>
      <c r="B21" s="109" t="n">
        <v>1</v>
      </c>
      <c r="C21" s="102"/>
      <c r="D21" s="102"/>
      <c r="E21" s="102"/>
      <c r="F21" s="102"/>
      <c r="G21" s="102"/>
      <c r="H21" s="102"/>
      <c r="I21" s="102"/>
      <c r="J21" s="102"/>
      <c r="K21" s="102"/>
      <c r="L21" s="102"/>
      <c r="M21" s="102"/>
      <c r="N21" s="102"/>
      <c r="O21" s="102"/>
      <c r="P21" s="102"/>
      <c r="Q21" s="102"/>
      <c r="R21" s="102"/>
      <c r="S21" s="102"/>
      <c r="T21" s="102"/>
      <c r="U21" s="102"/>
      <c r="V21" s="102"/>
      <c r="W21" s="102"/>
      <c r="X21" s="102"/>
      <c r="Y21" s="102"/>
      <c r="Z21" s="102"/>
      <c r="AA21" s="102"/>
      <c r="AB21" s="102"/>
      <c r="AC21" s="102"/>
      <c r="AD21" s="102"/>
      <c r="AE21" s="102"/>
      <c r="AF21" s="102"/>
      <c r="AG21" s="102"/>
      <c r="AH21" s="102"/>
      <c r="AI21" s="102"/>
      <c r="AJ21" s="102"/>
      <c r="AK21" s="102"/>
      <c r="AL21" s="102"/>
      <c r="AM21" s="102"/>
      <c r="AN21" s="102"/>
      <c r="AO21" s="102"/>
      <c r="AP21" s="102"/>
      <c r="AQ21" s="102"/>
      <c r="AR21" s="102"/>
      <c r="AS21" s="102"/>
      <c r="AT21" s="102"/>
      <c r="AU21" s="102"/>
      <c r="AV21" s="102"/>
      <c r="AW21" s="102"/>
      <c r="AX21" s="102"/>
      <c r="AY21" s="102"/>
      <c r="AZ21" s="102"/>
      <c r="BA21" s="102"/>
      <c r="BB21" s="103"/>
      <c r="BE21" s="51"/>
    </row>
    <row r="22" s="50" customFormat="true" ht="12" hidden="false" customHeight="false" outlineLevel="0" collapsed="false">
      <c r="A22" s="63" t="str">
        <f aca="false">VLOOKUP("Y16",Table1[#All],Language!$E$2+1,FALSE())</f>
        <v>(% of max week</v>
      </c>
      <c r="B22" s="109" t="n">
        <v>0.9</v>
      </c>
      <c r="C22" s="102"/>
      <c r="D22" s="102"/>
      <c r="E22" s="102"/>
      <c r="F22" s="102"/>
      <c r="G22" s="102"/>
      <c r="H22" s="102"/>
      <c r="I22" s="102"/>
      <c r="J22" s="102"/>
      <c r="K22" s="102"/>
      <c r="L22" s="102"/>
      <c r="M22" s="102"/>
      <c r="N22" s="102"/>
      <c r="O22" s="102"/>
      <c r="P22" s="102"/>
      <c r="Q22" s="102"/>
      <c r="R22" s="102"/>
      <c r="S22" s="102"/>
      <c r="T22" s="102"/>
      <c r="U22" s="102"/>
      <c r="V22" s="102"/>
      <c r="W22" s="102"/>
      <c r="X22" s="102"/>
      <c r="Y22" s="102"/>
      <c r="Z22" s="102"/>
      <c r="AA22" s="102"/>
      <c r="AB22" s="102"/>
      <c r="AC22" s="102"/>
      <c r="AD22" s="102"/>
      <c r="AE22" s="102"/>
      <c r="AF22" s="102"/>
      <c r="AG22" s="102"/>
      <c r="AH22" s="102"/>
      <c r="AI22" s="102"/>
      <c r="AJ22" s="102"/>
      <c r="AK22" s="102"/>
      <c r="AL22" s="102"/>
      <c r="AM22" s="102"/>
      <c r="AN22" s="102"/>
      <c r="AO22" s="102"/>
      <c r="AP22" s="102"/>
      <c r="AQ22" s="102"/>
      <c r="AR22" s="102"/>
      <c r="AS22" s="102"/>
      <c r="AT22" s="102"/>
      <c r="AU22" s="110"/>
      <c r="AV22" s="110"/>
      <c r="AW22" s="110"/>
      <c r="AX22" s="110"/>
      <c r="AY22" s="110"/>
      <c r="AZ22" s="110"/>
      <c r="BA22" s="102"/>
      <c r="BB22" s="103"/>
      <c r="BE22" s="51"/>
    </row>
    <row r="23" s="50" customFormat="true" ht="12" hidden="false" customHeight="false" outlineLevel="0" collapsed="false">
      <c r="A23" s="63" t="str">
        <f aca="false">VLOOKUP("Y17",Table1[#All],Language!$E$2+1,FALSE())</f>
        <v>volume)</v>
      </c>
      <c r="B23" s="111" t="n">
        <v>0.8</v>
      </c>
      <c r="C23" s="102"/>
      <c r="D23" s="102"/>
      <c r="E23" s="102"/>
      <c r="F23" s="102"/>
      <c r="G23" s="102"/>
      <c r="H23" s="102"/>
      <c r="I23" s="102"/>
      <c r="J23" s="102"/>
      <c r="K23" s="102"/>
      <c r="L23" s="102"/>
      <c r="M23" s="102"/>
      <c r="N23" s="102"/>
      <c r="O23" s="102"/>
      <c r="P23" s="102"/>
      <c r="Q23" s="102"/>
      <c r="R23" s="102"/>
      <c r="S23" s="102"/>
      <c r="T23" s="102"/>
      <c r="U23" s="102"/>
      <c r="V23" s="102"/>
      <c r="W23" s="102"/>
      <c r="X23" s="102"/>
      <c r="Y23" s="102"/>
      <c r="Z23" s="102"/>
      <c r="AA23" s="102"/>
      <c r="AB23" s="102"/>
      <c r="AC23" s="102"/>
      <c r="AD23" s="102"/>
      <c r="AE23" s="102"/>
      <c r="AF23" s="102"/>
      <c r="AG23" s="102"/>
      <c r="AH23" s="102"/>
      <c r="AI23" s="102"/>
      <c r="AJ23" s="102"/>
      <c r="AK23" s="102"/>
      <c r="AL23" s="102"/>
      <c r="AM23" s="102"/>
      <c r="AN23" s="102"/>
      <c r="AO23" s="102"/>
      <c r="AP23" s="102"/>
      <c r="AQ23" s="102"/>
      <c r="AR23" s="102"/>
      <c r="AS23" s="102"/>
      <c r="AT23" s="102"/>
      <c r="AU23" s="110"/>
      <c r="AV23" s="110"/>
      <c r="AW23" s="110"/>
      <c r="AX23" s="110"/>
      <c r="AY23" s="110"/>
      <c r="AZ23" s="110"/>
      <c r="BA23" s="102"/>
      <c r="BB23" s="103"/>
      <c r="BE23" s="51"/>
    </row>
    <row r="24" s="50" customFormat="true" ht="12" hidden="false" customHeight="false" outlineLevel="0" collapsed="false">
      <c r="A24" s="84"/>
      <c r="B24" s="109" t="n">
        <v>0.7</v>
      </c>
      <c r="C24" s="102"/>
      <c r="D24" s="102"/>
      <c r="E24" s="102"/>
      <c r="F24" s="102"/>
      <c r="G24" s="102"/>
      <c r="H24" s="102"/>
      <c r="I24" s="102"/>
      <c r="J24" s="102"/>
      <c r="K24" s="102"/>
      <c r="L24" s="102"/>
      <c r="M24" s="102"/>
      <c r="N24" s="102"/>
      <c r="O24" s="102"/>
      <c r="P24" s="102"/>
      <c r="Q24" s="102"/>
      <c r="R24" s="102"/>
      <c r="S24" s="102"/>
      <c r="T24" s="102"/>
      <c r="U24" s="102"/>
      <c r="V24" s="102"/>
      <c r="W24" s="102"/>
      <c r="X24" s="102"/>
      <c r="Y24" s="102"/>
      <c r="Z24" s="102"/>
      <c r="AA24" s="102"/>
      <c r="AB24" s="102"/>
      <c r="AC24" s="102"/>
      <c r="AD24" s="102"/>
      <c r="AE24" s="102"/>
      <c r="AF24" s="102"/>
      <c r="AG24" s="102"/>
      <c r="AH24" s="102"/>
      <c r="AI24" s="102"/>
      <c r="AJ24" s="102"/>
      <c r="AK24" s="102"/>
      <c r="AL24" s="102"/>
      <c r="AM24" s="102"/>
      <c r="AN24" s="102"/>
      <c r="AO24" s="102"/>
      <c r="AP24" s="102"/>
      <c r="AQ24" s="102"/>
      <c r="AR24" s="102"/>
      <c r="AS24" s="102"/>
      <c r="AT24" s="102"/>
      <c r="AU24" s="110"/>
      <c r="AV24" s="110"/>
      <c r="AW24" s="110"/>
      <c r="AX24" s="110"/>
      <c r="AY24" s="110"/>
      <c r="AZ24" s="110"/>
      <c r="BA24" s="102"/>
      <c r="BB24" s="103"/>
      <c r="BE24" s="51"/>
    </row>
    <row r="25" s="50" customFormat="true" ht="12" hidden="false" customHeight="false" outlineLevel="0" collapsed="false">
      <c r="A25" s="84"/>
      <c r="B25" s="109" t="n">
        <v>0.6</v>
      </c>
      <c r="C25" s="102"/>
      <c r="D25" s="102"/>
      <c r="E25" s="102"/>
      <c r="F25" s="102"/>
      <c r="G25" s="102"/>
      <c r="H25" s="102"/>
      <c r="I25" s="102"/>
      <c r="J25" s="102"/>
      <c r="K25" s="102"/>
      <c r="L25" s="102"/>
      <c r="M25" s="102"/>
      <c r="N25" s="102"/>
      <c r="O25" s="102"/>
      <c r="P25" s="102"/>
      <c r="Q25" s="102"/>
      <c r="R25" s="102"/>
      <c r="S25" s="102"/>
      <c r="T25" s="102"/>
      <c r="U25" s="102"/>
      <c r="V25" s="102"/>
      <c r="W25" s="102"/>
      <c r="X25" s="102"/>
      <c r="Y25" s="102"/>
      <c r="Z25" s="102"/>
      <c r="AA25" s="102"/>
      <c r="AB25" s="102"/>
      <c r="AC25" s="102"/>
      <c r="AD25" s="102"/>
      <c r="AE25" s="102"/>
      <c r="AF25" s="102"/>
      <c r="AG25" s="102"/>
      <c r="AH25" s="102"/>
      <c r="AI25" s="102"/>
      <c r="AJ25" s="102"/>
      <c r="AK25" s="102"/>
      <c r="AL25" s="102"/>
      <c r="AM25" s="102"/>
      <c r="AN25" s="102"/>
      <c r="AO25" s="102"/>
      <c r="AP25" s="102"/>
      <c r="AQ25" s="102"/>
      <c r="AR25" s="102"/>
      <c r="AS25" s="102"/>
      <c r="AT25" s="102"/>
      <c r="AU25" s="110"/>
      <c r="AV25" s="110"/>
      <c r="AW25" s="110"/>
      <c r="AX25" s="110"/>
      <c r="AY25" s="110"/>
      <c r="AZ25" s="110"/>
      <c r="BA25" s="102"/>
      <c r="BB25" s="103"/>
      <c r="BE25" s="51"/>
    </row>
    <row r="26" s="50" customFormat="true" ht="12" hidden="false" customHeight="true" outlineLevel="0" collapsed="false">
      <c r="A26" s="84"/>
      <c r="B26" s="109" t="n">
        <v>0.5</v>
      </c>
      <c r="C26" s="102"/>
      <c r="D26" s="102"/>
      <c r="E26" s="102"/>
      <c r="F26" s="102"/>
      <c r="G26" s="102"/>
      <c r="H26" s="102"/>
      <c r="I26" s="102"/>
      <c r="J26" s="102"/>
      <c r="K26" s="102"/>
      <c r="L26" s="102"/>
      <c r="M26" s="102"/>
      <c r="N26" s="102"/>
      <c r="O26" s="102"/>
      <c r="P26" s="102"/>
      <c r="Q26" s="102"/>
      <c r="R26" s="102"/>
      <c r="S26" s="102"/>
      <c r="T26" s="102"/>
      <c r="U26" s="102"/>
      <c r="V26" s="102"/>
      <c r="W26" s="102"/>
      <c r="X26" s="102"/>
      <c r="Y26" s="102"/>
      <c r="Z26" s="102"/>
      <c r="AA26" s="102"/>
      <c r="AB26" s="102"/>
      <c r="AC26" s="102"/>
      <c r="AD26" s="102"/>
      <c r="AE26" s="102"/>
      <c r="AF26" s="102"/>
      <c r="AG26" s="102"/>
      <c r="AH26" s="102"/>
      <c r="AI26" s="102"/>
      <c r="AJ26" s="102"/>
      <c r="AK26" s="110"/>
      <c r="AL26" s="102"/>
      <c r="AM26" s="102"/>
      <c r="AN26" s="102"/>
      <c r="AO26" s="102"/>
      <c r="AP26" s="102"/>
      <c r="AQ26" s="102"/>
      <c r="AR26" s="102"/>
      <c r="AS26" s="102"/>
      <c r="AT26" s="102"/>
      <c r="AU26" s="110"/>
      <c r="AV26" s="110"/>
      <c r="AW26" s="110"/>
      <c r="AX26" s="110"/>
      <c r="AY26" s="110"/>
      <c r="AZ26" s="110"/>
      <c r="BA26" s="102"/>
      <c r="BB26" s="103"/>
      <c r="BE26" s="51"/>
    </row>
    <row r="27" customFormat="false" ht="12" hidden="false" customHeight="false" outlineLevel="0" collapsed="false">
      <c r="A27" s="84"/>
      <c r="B27" s="112" t="n">
        <v>0.4</v>
      </c>
      <c r="C27" s="113"/>
      <c r="D27" s="113"/>
      <c r="E27" s="113"/>
      <c r="F27" s="113"/>
      <c r="G27" s="113"/>
      <c r="H27" s="113"/>
      <c r="I27" s="113"/>
      <c r="J27" s="113"/>
      <c r="K27" s="113"/>
      <c r="L27" s="113"/>
      <c r="M27" s="113"/>
      <c r="N27" s="113"/>
      <c r="O27" s="113"/>
      <c r="P27" s="113"/>
      <c r="Q27" s="113"/>
      <c r="R27" s="113"/>
      <c r="S27" s="113"/>
      <c r="T27" s="113"/>
      <c r="U27" s="113"/>
      <c r="V27" s="113"/>
      <c r="W27" s="113"/>
      <c r="X27" s="113"/>
      <c r="Y27" s="113"/>
      <c r="Z27" s="113"/>
      <c r="AA27" s="113"/>
      <c r="AB27" s="113"/>
      <c r="AC27" s="113"/>
      <c r="AD27" s="113"/>
      <c r="AE27" s="113"/>
      <c r="AF27" s="113"/>
      <c r="AG27" s="113"/>
      <c r="AH27" s="113"/>
      <c r="AI27" s="113"/>
      <c r="AJ27" s="113"/>
      <c r="AK27" s="113"/>
      <c r="AL27" s="113"/>
      <c r="AM27" s="113"/>
      <c r="AN27" s="113"/>
      <c r="AO27" s="113"/>
      <c r="AP27" s="113"/>
      <c r="AQ27" s="113"/>
      <c r="AR27" s="113"/>
      <c r="AS27" s="113"/>
      <c r="AT27" s="113"/>
      <c r="AU27" s="110"/>
      <c r="AV27" s="110"/>
      <c r="AW27" s="110"/>
      <c r="AX27" s="110"/>
      <c r="AY27" s="110"/>
      <c r="AZ27" s="110"/>
      <c r="BA27" s="113"/>
      <c r="BB27" s="114"/>
      <c r="BC27" s="50"/>
      <c r="BD27" s="50"/>
      <c r="BE27" s="51"/>
      <c r="BF27" s="50"/>
      <c r="BG27" s="50"/>
      <c r="BH27" s="50"/>
      <c r="BI27" s="50"/>
      <c r="BJ27" s="50"/>
      <c r="BK27" s="50"/>
      <c r="BL27" s="50"/>
      <c r="BM27" s="50"/>
      <c r="BN27" s="50"/>
      <c r="BO27" s="50"/>
      <c r="BP27" s="50"/>
      <c r="BQ27" s="50"/>
      <c r="BR27" s="50"/>
      <c r="BS27" s="50"/>
      <c r="BT27" s="50"/>
      <c r="BU27" s="50"/>
      <c r="BV27" s="50"/>
      <c r="BW27" s="50"/>
      <c r="BX27" s="50"/>
      <c r="BY27" s="50"/>
      <c r="BZ27" s="50"/>
      <c r="CA27" s="50"/>
      <c r="CB27" s="50"/>
      <c r="CC27" s="50"/>
      <c r="CD27" s="50"/>
      <c r="CE27" s="50"/>
      <c r="CF27" s="50"/>
      <c r="CG27" s="50"/>
      <c r="CH27" s="50"/>
      <c r="CI27" s="50"/>
      <c r="CJ27" s="50"/>
      <c r="CK27" s="50"/>
      <c r="CL27" s="50"/>
      <c r="CM27" s="50"/>
      <c r="CN27" s="50"/>
      <c r="CO27" s="50"/>
      <c r="CP27" s="50"/>
      <c r="CQ27" s="50"/>
      <c r="CR27" s="50"/>
      <c r="CS27" s="50"/>
      <c r="CT27" s="50"/>
      <c r="CU27" s="50"/>
      <c r="CV27" s="50"/>
      <c r="CW27" s="50"/>
      <c r="CX27" s="50"/>
      <c r="CY27" s="50"/>
      <c r="CZ27" s="50"/>
      <c r="DA27" s="50"/>
      <c r="DB27" s="50"/>
      <c r="DC27" s="50"/>
      <c r="DD27" s="50"/>
      <c r="DE27" s="50"/>
      <c r="DF27" s="50"/>
      <c r="DG27" s="50"/>
      <c r="DH27" s="50"/>
      <c r="DI27" s="50"/>
      <c r="DJ27" s="50"/>
      <c r="DK27" s="50"/>
      <c r="DL27" s="50"/>
      <c r="DM27" s="50"/>
      <c r="DN27" s="50"/>
      <c r="DO27" s="50"/>
      <c r="DP27" s="50"/>
      <c r="DQ27" s="50"/>
      <c r="DR27" s="50"/>
      <c r="DS27" s="50"/>
      <c r="DT27" s="50"/>
      <c r="DU27" s="50"/>
      <c r="DV27" s="50"/>
    </row>
    <row r="28" customFormat="false" ht="12" hidden="false" customHeight="false" outlineLevel="0" collapsed="false">
      <c r="A28" s="115"/>
      <c r="B28" s="116" t="n">
        <v>0.3</v>
      </c>
      <c r="C28" s="99"/>
      <c r="D28" s="99"/>
      <c r="E28" s="99"/>
      <c r="F28" s="99"/>
      <c r="G28" s="99"/>
      <c r="H28" s="99"/>
      <c r="I28" s="99"/>
      <c r="J28" s="99"/>
      <c r="K28" s="99"/>
      <c r="L28" s="99"/>
      <c r="M28" s="99"/>
      <c r="N28" s="99"/>
      <c r="O28" s="99"/>
      <c r="P28" s="99"/>
      <c r="Q28" s="99"/>
      <c r="R28" s="99"/>
      <c r="S28" s="99"/>
      <c r="T28" s="99"/>
      <c r="U28" s="99"/>
      <c r="V28" s="99"/>
      <c r="W28" s="99"/>
      <c r="X28" s="99"/>
      <c r="Y28" s="99"/>
      <c r="Z28" s="99"/>
      <c r="AA28" s="99"/>
      <c r="AB28" s="99"/>
      <c r="AC28" s="99"/>
      <c r="AD28" s="99"/>
      <c r="AE28" s="99"/>
      <c r="AF28" s="99"/>
      <c r="AG28" s="99"/>
      <c r="AH28" s="99"/>
      <c r="AI28" s="99"/>
      <c r="AJ28" s="99"/>
      <c r="AK28" s="99"/>
      <c r="AL28" s="99"/>
      <c r="AM28" s="99"/>
      <c r="AN28" s="99"/>
      <c r="AO28" s="99"/>
      <c r="AP28" s="99"/>
      <c r="AQ28" s="99"/>
      <c r="AR28" s="99"/>
      <c r="AS28" s="99"/>
      <c r="AT28" s="99"/>
      <c r="AU28" s="99"/>
      <c r="AV28" s="99"/>
      <c r="AW28" s="99"/>
      <c r="AX28" s="99"/>
      <c r="AY28" s="99"/>
      <c r="AZ28" s="99"/>
      <c r="BA28" s="99"/>
      <c r="BB28" s="100"/>
      <c r="BC28" s="50"/>
      <c r="BD28" s="50"/>
      <c r="BE28" s="51"/>
      <c r="BF28" s="50"/>
      <c r="BG28" s="50"/>
      <c r="BH28" s="50"/>
      <c r="BI28" s="50"/>
      <c r="BJ28" s="50"/>
      <c r="BK28" s="50"/>
      <c r="BL28" s="50"/>
      <c r="BM28" s="50"/>
      <c r="BN28" s="50"/>
      <c r="BO28" s="50"/>
      <c r="BP28" s="50"/>
      <c r="BQ28" s="50"/>
      <c r="BR28" s="50"/>
      <c r="BS28" s="50"/>
      <c r="BT28" s="50"/>
      <c r="BU28" s="50"/>
      <c r="BV28" s="50"/>
      <c r="BW28" s="50"/>
      <c r="BX28" s="50"/>
      <c r="BY28" s="50"/>
      <c r="BZ28" s="50"/>
      <c r="CA28" s="50"/>
      <c r="CB28" s="50"/>
      <c r="CC28" s="50"/>
      <c r="CD28" s="50"/>
      <c r="CE28" s="50"/>
      <c r="CF28" s="50"/>
      <c r="CG28" s="50"/>
      <c r="CH28" s="50"/>
      <c r="CI28" s="50"/>
      <c r="CJ28" s="50"/>
      <c r="CK28" s="50"/>
      <c r="CL28" s="50"/>
      <c r="CM28" s="50"/>
      <c r="CN28" s="50"/>
      <c r="CO28" s="50"/>
      <c r="CP28" s="50"/>
      <c r="CQ28" s="50"/>
      <c r="CR28" s="50"/>
      <c r="CS28" s="50"/>
      <c r="CT28" s="50"/>
      <c r="CU28" s="50"/>
      <c r="CV28" s="50"/>
      <c r="CW28" s="50"/>
      <c r="CX28" s="50"/>
      <c r="CY28" s="50"/>
      <c r="CZ28" s="50"/>
      <c r="DA28" s="50"/>
      <c r="DB28" s="50"/>
      <c r="DC28" s="50"/>
      <c r="DD28" s="50"/>
      <c r="DE28" s="50"/>
      <c r="DF28" s="50"/>
      <c r="DG28" s="50"/>
      <c r="DH28" s="50"/>
      <c r="DI28" s="50"/>
      <c r="DJ28" s="50"/>
      <c r="DK28" s="50"/>
      <c r="DL28" s="50"/>
      <c r="DM28" s="50"/>
      <c r="DN28" s="50"/>
      <c r="DO28" s="50"/>
      <c r="DP28" s="50"/>
      <c r="DQ28" s="50"/>
      <c r="DR28" s="50"/>
      <c r="DS28" s="50"/>
      <c r="DT28" s="50"/>
      <c r="DU28" s="50"/>
      <c r="DV28" s="50"/>
    </row>
    <row r="29" customFormat="false" ht="12" hidden="false" customHeight="false" outlineLevel="0" collapsed="false">
      <c r="B29" s="117"/>
      <c r="W29" s="50"/>
      <c r="X29" s="50"/>
      <c r="Y29" s="50"/>
      <c r="Z29" s="50"/>
      <c r="AA29" s="50"/>
      <c r="AB29" s="50"/>
      <c r="AC29" s="50"/>
      <c r="AD29" s="50"/>
      <c r="AE29" s="50"/>
      <c r="AF29" s="50"/>
      <c r="AG29" s="50"/>
      <c r="AH29" s="50"/>
      <c r="AI29" s="50"/>
      <c r="AJ29" s="50"/>
      <c r="AK29" s="50"/>
      <c r="AL29" s="50"/>
      <c r="AM29" s="50"/>
      <c r="AN29" s="50"/>
      <c r="AO29" s="50"/>
      <c r="AP29" s="50"/>
      <c r="AQ29" s="50"/>
      <c r="AR29" s="50"/>
      <c r="AS29" s="50"/>
      <c r="AT29" s="50"/>
      <c r="AU29" s="50"/>
      <c r="AV29" s="50"/>
      <c r="AW29" s="50"/>
      <c r="AX29" s="50"/>
      <c r="AY29" s="50"/>
      <c r="AZ29" s="50"/>
      <c r="BA29" s="50"/>
      <c r="BB29" s="50"/>
      <c r="BC29" s="50"/>
      <c r="BD29" s="50"/>
      <c r="BE29" s="50"/>
      <c r="BF29" s="50"/>
      <c r="BG29" s="50"/>
      <c r="BH29" s="50"/>
      <c r="BI29" s="50"/>
      <c r="BJ29" s="50"/>
      <c r="BK29" s="50"/>
      <c r="BL29" s="50"/>
      <c r="BM29" s="50"/>
      <c r="BN29" s="50"/>
      <c r="BO29" s="50"/>
      <c r="BP29" s="50"/>
      <c r="BQ29" s="50"/>
      <c r="BR29" s="50"/>
      <c r="BS29" s="50"/>
      <c r="BT29" s="50"/>
      <c r="BU29" s="50"/>
      <c r="BV29" s="50"/>
      <c r="BW29" s="50"/>
      <c r="BX29" s="50"/>
      <c r="BY29" s="50"/>
      <c r="BZ29" s="50"/>
      <c r="CA29" s="50"/>
      <c r="CB29" s="50"/>
      <c r="CC29" s="50"/>
      <c r="CD29" s="50"/>
      <c r="CE29" s="50"/>
      <c r="CF29" s="50"/>
      <c r="CG29" s="50"/>
      <c r="CH29" s="50"/>
      <c r="CI29" s="50"/>
      <c r="CJ29" s="50"/>
      <c r="CK29" s="50"/>
      <c r="CL29" s="50"/>
      <c r="CM29" s="50"/>
      <c r="CN29" s="50"/>
      <c r="CO29" s="50"/>
      <c r="CP29" s="50"/>
    </row>
    <row r="30" customFormat="false" ht="12" hidden="false" customHeight="false" outlineLevel="0" collapsed="false">
      <c r="W30" s="50"/>
      <c r="X30" s="50"/>
      <c r="Y30" s="50"/>
      <c r="Z30" s="50"/>
      <c r="AA30" s="50"/>
      <c r="AB30" s="50"/>
      <c r="AC30" s="50"/>
      <c r="AD30" s="50"/>
      <c r="AE30" s="50"/>
      <c r="AF30" s="50"/>
      <c r="AG30" s="50"/>
      <c r="AH30" s="50"/>
      <c r="AI30" s="50"/>
      <c r="AJ30" s="50"/>
      <c r="AK30" s="50"/>
      <c r="AL30" s="50"/>
      <c r="AM30" s="50"/>
      <c r="AN30" s="50"/>
      <c r="AO30" s="50"/>
      <c r="AP30" s="50"/>
      <c r="AQ30" s="50"/>
      <c r="AR30" s="50"/>
      <c r="AS30" s="50"/>
      <c r="AT30" s="50"/>
      <c r="AU30" s="50"/>
      <c r="AV30" s="50"/>
      <c r="AW30" s="50"/>
      <c r="AX30" s="50"/>
      <c r="AY30" s="50"/>
      <c r="AZ30" s="50"/>
      <c r="BA30" s="50"/>
      <c r="BB30" s="50"/>
      <c r="BC30" s="50"/>
      <c r="BD30" s="50"/>
      <c r="BE30" s="50"/>
      <c r="BF30" s="50"/>
      <c r="BG30" s="50"/>
      <c r="BH30" s="50"/>
      <c r="BI30" s="50"/>
      <c r="BJ30" s="50"/>
      <c r="BK30" s="50"/>
      <c r="BL30" s="50"/>
      <c r="BM30" s="50"/>
      <c r="BN30" s="50"/>
      <c r="BO30" s="50"/>
      <c r="BP30" s="50"/>
      <c r="BQ30" s="50"/>
      <c r="BR30" s="50"/>
      <c r="BS30" s="50"/>
      <c r="BT30" s="50"/>
      <c r="BU30" s="50"/>
      <c r="BV30" s="50"/>
      <c r="BW30" s="50"/>
      <c r="BX30" s="50"/>
      <c r="BY30" s="50"/>
      <c r="BZ30" s="50"/>
      <c r="CA30" s="50"/>
      <c r="CB30" s="50"/>
      <c r="CC30" s="50"/>
      <c r="CD30" s="50"/>
      <c r="CE30" s="50"/>
      <c r="CF30" s="50"/>
      <c r="CG30" s="50"/>
      <c r="CH30" s="50"/>
      <c r="CI30" s="50"/>
      <c r="CJ30" s="50"/>
      <c r="CK30" s="50"/>
      <c r="CL30" s="50"/>
      <c r="CM30" s="50"/>
      <c r="CN30" s="50"/>
      <c r="CO30" s="50"/>
      <c r="CP30" s="50"/>
    </row>
    <row r="31" customFormat="false" ht="12" hidden="false" customHeight="false" outlineLevel="0" collapsed="false">
      <c r="W31" s="50"/>
      <c r="X31" s="50"/>
      <c r="Y31" s="50"/>
      <c r="Z31" s="50"/>
      <c r="AA31" s="50"/>
      <c r="AB31" s="50"/>
      <c r="AC31" s="50"/>
      <c r="AD31" s="50"/>
      <c r="AE31" s="50"/>
      <c r="AF31" s="50"/>
      <c r="AG31" s="50"/>
      <c r="AH31" s="50"/>
      <c r="AI31" s="50"/>
      <c r="AJ31" s="50"/>
      <c r="AK31" s="50"/>
      <c r="AL31" s="50"/>
      <c r="AM31" s="50"/>
      <c r="AN31" s="50"/>
      <c r="AO31" s="50"/>
      <c r="AP31" s="50"/>
      <c r="AQ31" s="50"/>
      <c r="AR31" s="50"/>
      <c r="AS31" s="50"/>
      <c r="AT31" s="50"/>
      <c r="AU31" s="50"/>
      <c r="AV31" s="50"/>
      <c r="AW31" s="50"/>
      <c r="AX31" s="50"/>
      <c r="AY31" s="50"/>
      <c r="AZ31" s="50"/>
      <c r="BA31" s="50"/>
      <c r="BB31" s="50"/>
      <c r="BC31" s="50"/>
      <c r="BD31" s="50"/>
      <c r="BE31" s="50"/>
      <c r="BF31" s="50"/>
      <c r="BG31" s="50"/>
      <c r="BH31" s="50"/>
      <c r="BI31" s="50"/>
      <c r="BJ31" s="50"/>
      <c r="BK31" s="50"/>
      <c r="BL31" s="50"/>
      <c r="BM31" s="50"/>
      <c r="BN31" s="50"/>
      <c r="BO31" s="50"/>
      <c r="BP31" s="50"/>
      <c r="BQ31" s="50"/>
      <c r="BR31" s="50"/>
      <c r="BS31" s="50"/>
      <c r="BT31" s="50"/>
      <c r="BU31" s="50"/>
      <c r="BV31" s="50"/>
      <c r="BW31" s="50"/>
      <c r="BX31" s="50"/>
      <c r="BY31" s="50"/>
      <c r="BZ31" s="50"/>
      <c r="CA31" s="50"/>
      <c r="CB31" s="50"/>
      <c r="CC31" s="50"/>
      <c r="CD31" s="50"/>
      <c r="CE31" s="50"/>
      <c r="CF31" s="50"/>
      <c r="CG31" s="50"/>
      <c r="CH31" s="50"/>
      <c r="CI31" s="50"/>
      <c r="CJ31" s="50"/>
      <c r="CK31" s="50"/>
      <c r="CL31" s="50"/>
      <c r="CM31" s="50"/>
      <c r="CN31" s="50"/>
      <c r="CO31" s="50"/>
      <c r="CP31" s="50"/>
    </row>
    <row r="98" customFormat="false" ht="12" hidden="true" customHeight="false" outlineLevel="0" collapsed="false"/>
    <row r="99" customFormat="false" ht="12" hidden="true" customHeight="false" outlineLevel="0" collapsed="false"/>
    <row r="100" customFormat="false" ht="12.65" hidden="true" customHeight="false" outlineLevel="0" collapsed="false">
      <c r="A100" s="118" t="s">
        <v>1</v>
      </c>
      <c r="B100" s="119"/>
    </row>
    <row r="101" customFormat="false" ht="12.65" hidden="true" customHeight="false" outlineLevel="0" collapsed="false">
      <c r="A101" s="120" t="str">
        <f aca="false">VLOOKUP("y18",Table1[#All],Language!$E$2+1,FALSE())</f>
        <v>Acquire - A</v>
      </c>
      <c r="B101" s="119"/>
    </row>
    <row r="102" customFormat="false" ht="12.65" hidden="true" customHeight="false" outlineLevel="0" collapsed="false">
      <c r="A102" s="121" t="str">
        <f aca="false">VLOOKUP("y19",Table1[#All],Language!$E$2+1,FALSE())</f>
        <v>Consolidate - C</v>
      </c>
      <c r="B102" s="119"/>
    </row>
    <row r="103" customFormat="false" ht="12.65" hidden="true" customHeight="false" outlineLevel="0" collapsed="false">
      <c r="A103" s="122" t="str">
        <f aca="false">VLOOKUP("y20",Table1[#All],Language!$E$2+1,FALSE())</f>
        <v>Refine - R</v>
      </c>
      <c r="B103" s="119"/>
    </row>
    <row r="104" customFormat="false" ht="12.65" hidden="true" customHeight="false" outlineLevel="0" collapsed="false">
      <c r="A104" s="119"/>
      <c r="B104" s="119"/>
      <c r="C104" s="123"/>
    </row>
    <row r="105" customFormat="false" ht="12" hidden="true" customHeight="false" outlineLevel="0" collapsed="false"/>
    <row r="106" customFormat="false" ht="12" hidden="true" customHeight="false" outlineLevel="0" collapsed="false"/>
    <row r="107" customFormat="false" ht="12" hidden="true" customHeight="false" outlineLevel="0" collapsed="false"/>
    <row r="108" customFormat="false" ht="12" hidden="true" customHeight="false" outlineLevel="0" collapsed="false"/>
    <row r="109" customFormat="false" ht="12.65" hidden="true" customHeight="false" outlineLevel="0" collapsed="false">
      <c r="A109" s="118" t="s">
        <v>2</v>
      </c>
    </row>
    <row r="110" customFormat="false" ht="12.65" hidden="true" customHeight="false" outlineLevel="0" collapsed="false">
      <c r="A110" s="120" t="str">
        <f aca="false">VLOOKUP("y22",Table1[#All],Language!$E$2+1,FALSE())</f>
        <v>Develop - D</v>
      </c>
    </row>
    <row r="111" customFormat="false" ht="12.65" hidden="true" customHeight="false" outlineLevel="0" collapsed="false">
      <c r="A111" s="121" t="str">
        <f aca="false">VLOOKUP("y23",Table1[#All],Language!$E$2+1,FALSE())</f>
        <v>Maintain - M</v>
      </c>
    </row>
    <row r="112" customFormat="false" ht="12" hidden="true" customHeight="false" outlineLevel="0" collapsed="false"/>
    <row r="113" customFormat="false" ht="12" hidden="true" customHeight="false" outlineLevel="0" collapsed="false"/>
  </sheetData>
  <conditionalFormatting sqref="C19:BB20">
    <cfRule type="expression" priority="2" aboveAverage="0" equalAverage="0" bottom="0" percent="0" rank="0" text="" dxfId="0">
      <formula>C19 ="m"</formula>
    </cfRule>
    <cfRule type="expression" priority="3" aboveAverage="0" equalAverage="0" bottom="0" percent="0" rank="0" text="" dxfId="1">
      <formula>C19="d"</formula>
    </cfRule>
  </conditionalFormatting>
  <conditionalFormatting sqref="C15:BB18">
    <cfRule type="expression" priority="4" aboveAverage="0" equalAverage="0" bottom="0" percent="0" rank="0" text="" dxfId="2">
      <formula>C15="r"</formula>
    </cfRule>
    <cfRule type="expression" priority="5" aboveAverage="0" equalAverage="0" bottom="0" percent="0" rank="0" text="" dxfId="3">
      <formula>C15 ="c"</formula>
    </cfRule>
    <cfRule type="expression" priority="6" aboveAverage="0" equalAverage="0" bottom="0" percent="0" rank="0" text="" dxfId="4">
      <formula>C15="a"</formula>
    </cfRule>
  </conditionalFormatting>
  <printOptions headings="false" gridLines="false" gridLinesSet="true" horizontalCentered="true" verticalCentered="false"/>
  <pageMargins left="0.511805555555556" right="0.511805555555556" top="1.02361111111111" bottom="0.511805555555556" header="0.511811023622047" footer="0.511811023622047"/>
  <pageSetup paperSize="5" scale="100" fitToWidth="1" fitToHeight="1" pageOrder="downThenOver" orientation="landscape"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E99"/>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E2" activeCellId="0" sqref="E2"/>
    </sheetView>
  </sheetViews>
  <sheetFormatPr defaultColWidth="9.1484375" defaultRowHeight="15" zeroHeight="false" outlineLevelRow="0" outlineLevelCol="0"/>
  <cols>
    <col collapsed="false" customWidth="true" hidden="false" outlineLevel="0" max="1" min="1" style="124" width="13.71"/>
    <col collapsed="false" customWidth="true" hidden="false" outlineLevel="0" max="2" min="2" style="124" width="37.29"/>
    <col collapsed="false" customWidth="true" hidden="false" outlineLevel="0" max="3" min="3" style="124" width="51"/>
    <col collapsed="false" customWidth="false" hidden="false" outlineLevel="0" max="16384" min="4" style="124" width="9.14"/>
  </cols>
  <sheetData>
    <row r="1" customFormat="false" ht="15" hidden="false" customHeight="false" outlineLevel="0" collapsed="false">
      <c r="A1" s="124" t="s">
        <v>3</v>
      </c>
      <c r="B1" s="124" t="s">
        <v>4</v>
      </c>
      <c r="C1" s="124" t="s">
        <v>5</v>
      </c>
      <c r="E1" s="125" t="s">
        <v>6</v>
      </c>
    </row>
    <row r="2" customFormat="false" ht="15" hidden="false" customHeight="false" outlineLevel="0" collapsed="false">
      <c r="A2" s="126" t="s">
        <v>7</v>
      </c>
      <c r="B2" s="127" t="s">
        <v>8</v>
      </c>
      <c r="C2" s="127" t="s">
        <v>9</v>
      </c>
      <c r="E2" s="128" t="n">
        <v>1</v>
      </c>
    </row>
    <row r="3" customFormat="false" ht="15" hidden="false" customHeight="false" outlineLevel="0" collapsed="false">
      <c r="A3" s="126" t="s">
        <v>10</v>
      </c>
      <c r="B3" s="127" t="s">
        <v>11</v>
      </c>
      <c r="C3" s="129" t="s">
        <v>12</v>
      </c>
    </row>
    <row r="4" customFormat="false" ht="15" hidden="false" customHeight="false" outlineLevel="0" collapsed="false">
      <c r="A4" s="126" t="s">
        <v>13</v>
      </c>
      <c r="B4" s="127" t="s">
        <v>14</v>
      </c>
      <c r="C4" s="124" t="s">
        <v>15</v>
      </c>
      <c r="E4" s="125" t="s">
        <v>16</v>
      </c>
    </row>
    <row r="5" customFormat="false" ht="15" hidden="false" customHeight="false" outlineLevel="0" collapsed="false">
      <c r="A5" s="126" t="s">
        <v>17</v>
      </c>
      <c r="B5" s="127" t="s">
        <v>18</v>
      </c>
      <c r="C5" s="130" t="s">
        <v>19</v>
      </c>
      <c r="E5" s="131" t="b">
        <f aca="false">FALSE()</f>
        <v>0</v>
      </c>
    </row>
    <row r="6" customFormat="false" ht="19.25" hidden="false" customHeight="false" outlineLevel="0" collapsed="false">
      <c r="A6" s="126" t="s">
        <v>20</v>
      </c>
      <c r="B6" s="127" t="s">
        <v>21</v>
      </c>
      <c r="C6" s="132" t="s">
        <v>22</v>
      </c>
    </row>
    <row r="7" customFormat="false" ht="15" hidden="false" customHeight="false" outlineLevel="0" collapsed="false">
      <c r="A7" s="126" t="s">
        <v>23</v>
      </c>
      <c r="B7" s="127" t="s">
        <v>24</v>
      </c>
      <c r="C7" s="127" t="s">
        <v>25</v>
      </c>
    </row>
    <row r="8" customFormat="false" ht="15" hidden="false" customHeight="false" outlineLevel="0" collapsed="false">
      <c r="A8" s="126" t="s">
        <v>26</v>
      </c>
      <c r="B8" s="127" t="s">
        <v>27</v>
      </c>
      <c r="C8" s="130" t="s">
        <v>27</v>
      </c>
    </row>
    <row r="9" customFormat="false" ht="15" hidden="false" customHeight="false" outlineLevel="0" collapsed="false">
      <c r="A9" s="126" t="s">
        <v>28</v>
      </c>
      <c r="B9" s="127" t="s">
        <v>29</v>
      </c>
      <c r="C9" s="130" t="s">
        <v>30</v>
      </c>
    </row>
    <row r="10" customFormat="false" ht="15" hidden="false" customHeight="false" outlineLevel="0" collapsed="false">
      <c r="A10" s="126" t="s">
        <v>31</v>
      </c>
      <c r="B10" s="127" t="s">
        <v>27</v>
      </c>
      <c r="C10" s="130" t="s">
        <v>27</v>
      </c>
    </row>
    <row r="11" customFormat="false" ht="15" hidden="false" customHeight="false" outlineLevel="0" collapsed="false">
      <c r="A11" s="126" t="s">
        <v>32</v>
      </c>
      <c r="B11" s="127" t="s">
        <v>33</v>
      </c>
      <c r="C11" s="130" t="s">
        <v>34</v>
      </c>
    </row>
    <row r="12" customFormat="false" ht="15" hidden="false" customHeight="false" outlineLevel="0" collapsed="false">
      <c r="A12" s="126" t="s">
        <v>35</v>
      </c>
      <c r="B12" s="127" t="s">
        <v>36</v>
      </c>
      <c r="C12" s="130" t="s">
        <v>36</v>
      </c>
    </row>
    <row r="13" customFormat="false" ht="15" hidden="false" customHeight="false" outlineLevel="0" collapsed="false">
      <c r="A13" s="126" t="s">
        <v>37</v>
      </c>
      <c r="B13" s="127" t="s">
        <v>38</v>
      </c>
      <c r="C13" s="130" t="s">
        <v>39</v>
      </c>
    </row>
    <row r="14" customFormat="false" ht="15" hidden="false" customHeight="false" outlineLevel="0" collapsed="false">
      <c r="A14" s="126" t="s">
        <v>40</v>
      </c>
      <c r="B14" s="133" t="s">
        <v>41</v>
      </c>
      <c r="C14" s="130" t="s">
        <v>42</v>
      </c>
    </row>
    <row r="15" customFormat="false" ht="15" hidden="false" customHeight="false" outlineLevel="0" collapsed="false">
      <c r="A15" s="126" t="s">
        <v>43</v>
      </c>
      <c r="B15" s="127" t="s">
        <v>44</v>
      </c>
      <c r="C15" s="130" t="s">
        <v>45</v>
      </c>
    </row>
    <row r="16" customFormat="false" ht="15" hidden="false" customHeight="false" outlineLevel="0" collapsed="false">
      <c r="A16" s="126" t="s">
        <v>46</v>
      </c>
      <c r="B16" s="127" t="s">
        <v>47</v>
      </c>
      <c r="C16" s="129" t="s">
        <v>48</v>
      </c>
    </row>
    <row r="17" customFormat="false" ht="19.25" hidden="false" customHeight="false" outlineLevel="0" collapsed="false">
      <c r="A17" s="126" t="s">
        <v>49</v>
      </c>
      <c r="B17" s="127" t="s">
        <v>50</v>
      </c>
      <c r="C17" s="127" t="s">
        <v>51</v>
      </c>
    </row>
    <row r="18" customFormat="false" ht="15" hidden="false" customHeight="false" outlineLevel="0" collapsed="false">
      <c r="A18" s="126" t="s">
        <v>52</v>
      </c>
      <c r="B18" s="127" t="s">
        <v>53</v>
      </c>
      <c r="C18" s="130" t="s">
        <v>54</v>
      </c>
    </row>
    <row r="19" customFormat="false" ht="15" hidden="false" customHeight="false" outlineLevel="0" collapsed="false">
      <c r="A19" s="126" t="s">
        <v>55</v>
      </c>
      <c r="B19" s="127" t="s">
        <v>56</v>
      </c>
      <c r="C19" s="130" t="s">
        <v>57</v>
      </c>
    </row>
    <row r="20" customFormat="false" ht="15" hidden="false" customHeight="false" outlineLevel="0" collapsed="false">
      <c r="A20" s="126" t="s">
        <v>58</v>
      </c>
      <c r="B20" s="127" t="s">
        <v>59</v>
      </c>
      <c r="C20" s="130" t="s">
        <v>60</v>
      </c>
    </row>
    <row r="21" customFormat="false" ht="15" hidden="false" customHeight="false" outlineLevel="0" collapsed="false">
      <c r="A21" s="126" t="s">
        <v>61</v>
      </c>
      <c r="B21" s="127" t="s">
        <v>56</v>
      </c>
      <c r="C21" s="130" t="s">
        <v>57</v>
      </c>
    </row>
    <row r="22" customFormat="false" ht="15" hidden="false" customHeight="false" outlineLevel="0" collapsed="false">
      <c r="A22" s="126" t="s">
        <v>62</v>
      </c>
      <c r="B22" s="127" t="s">
        <v>63</v>
      </c>
      <c r="C22" s="130" t="s">
        <v>64</v>
      </c>
    </row>
    <row r="23" customFormat="false" ht="15" hidden="false" customHeight="false" outlineLevel="0" collapsed="false">
      <c r="A23" s="126" t="s">
        <v>65</v>
      </c>
      <c r="B23" s="127" t="s">
        <v>66</v>
      </c>
      <c r="C23" s="130" t="s">
        <v>67</v>
      </c>
    </row>
    <row r="24" customFormat="false" ht="15" hidden="false" customHeight="false" outlineLevel="0" collapsed="false">
      <c r="A24" s="126" t="s">
        <v>68</v>
      </c>
      <c r="B24" s="127" t="s">
        <v>69</v>
      </c>
      <c r="C24" s="130" t="s">
        <v>70</v>
      </c>
    </row>
    <row r="25" customFormat="false" ht="15" hidden="false" customHeight="false" outlineLevel="0" collapsed="false">
      <c r="A25" s="126" t="s">
        <v>71</v>
      </c>
      <c r="B25" s="127" t="s">
        <v>72</v>
      </c>
      <c r="C25" s="130" t="s">
        <v>73</v>
      </c>
    </row>
    <row r="26" customFormat="false" ht="15" hidden="false" customHeight="false" outlineLevel="0" collapsed="false">
      <c r="A26" s="126" t="s">
        <v>74</v>
      </c>
      <c r="B26" s="127" t="s">
        <v>75</v>
      </c>
      <c r="C26" s="130" t="s">
        <v>76</v>
      </c>
    </row>
    <row r="27" customFormat="false" ht="15" hidden="false" customHeight="false" outlineLevel="0" collapsed="false">
      <c r="A27" s="126" t="s">
        <v>77</v>
      </c>
      <c r="B27" s="127" t="s">
        <v>78</v>
      </c>
      <c r="C27" s="130" t="s">
        <v>79</v>
      </c>
    </row>
    <row r="28" customFormat="false" ht="15" hidden="false" customHeight="false" outlineLevel="0" collapsed="false">
      <c r="A28" s="126" t="s">
        <v>80</v>
      </c>
      <c r="B28" s="127" t="s">
        <v>56</v>
      </c>
      <c r="C28" s="130" t="s">
        <v>57</v>
      </c>
    </row>
    <row r="29" customFormat="false" ht="15" hidden="false" customHeight="false" outlineLevel="0" collapsed="false">
      <c r="A29" s="126" t="s">
        <v>81</v>
      </c>
      <c r="B29" s="127" t="s">
        <v>82</v>
      </c>
      <c r="C29" s="130" t="s">
        <v>83</v>
      </c>
    </row>
    <row r="30" customFormat="false" ht="19.25" hidden="false" customHeight="false" outlineLevel="0" collapsed="false">
      <c r="A30" s="126" t="s">
        <v>84</v>
      </c>
      <c r="B30" s="127" t="s">
        <v>85</v>
      </c>
      <c r="C30" s="130" t="s">
        <v>86</v>
      </c>
    </row>
    <row r="31" customFormat="false" ht="15" hidden="false" customHeight="false" outlineLevel="0" collapsed="false">
      <c r="A31" s="126" t="s">
        <v>87</v>
      </c>
      <c r="B31" s="127" t="s">
        <v>88</v>
      </c>
      <c r="C31" s="130" t="s">
        <v>89</v>
      </c>
    </row>
    <row r="32" customFormat="false" ht="19.25" hidden="false" customHeight="false" outlineLevel="0" collapsed="false">
      <c r="A32" s="126" t="s">
        <v>90</v>
      </c>
      <c r="B32" s="127" t="s">
        <v>85</v>
      </c>
      <c r="C32" s="130" t="s">
        <v>86</v>
      </c>
    </row>
    <row r="33" customFormat="false" ht="15" hidden="false" customHeight="false" outlineLevel="0" collapsed="false">
      <c r="A33" s="126" t="s">
        <v>91</v>
      </c>
      <c r="B33" s="127" t="s">
        <v>92</v>
      </c>
      <c r="C33" s="130" t="s">
        <v>93</v>
      </c>
    </row>
    <row r="34" customFormat="false" ht="19.25" hidden="false" customHeight="false" outlineLevel="0" collapsed="false">
      <c r="A34" s="126" t="s">
        <v>94</v>
      </c>
      <c r="B34" s="127" t="s">
        <v>85</v>
      </c>
      <c r="C34" s="130" t="s">
        <v>86</v>
      </c>
    </row>
    <row r="35" customFormat="false" ht="15" hidden="false" customHeight="false" outlineLevel="0" collapsed="false">
      <c r="A35" s="126" t="s">
        <v>95</v>
      </c>
      <c r="B35" s="127" t="s">
        <v>96</v>
      </c>
      <c r="C35" s="127" t="s">
        <v>97</v>
      </c>
    </row>
    <row r="36" customFormat="false" ht="15" hidden="false" customHeight="false" outlineLevel="0" collapsed="false">
      <c r="A36" s="126" t="s">
        <v>98</v>
      </c>
      <c r="B36" s="127" t="s">
        <v>99</v>
      </c>
      <c r="C36" s="127" t="s">
        <v>100</v>
      </c>
    </row>
    <row r="37" customFormat="false" ht="15" hidden="false" customHeight="false" outlineLevel="0" collapsed="false">
      <c r="A37" s="126" t="s">
        <v>101</v>
      </c>
      <c r="B37" s="127" t="s">
        <v>102</v>
      </c>
      <c r="C37" s="124" t="s">
        <v>103</v>
      </c>
    </row>
    <row r="38" customFormat="false" ht="19.25" hidden="false" customHeight="false" outlineLevel="0" collapsed="false">
      <c r="A38" s="126" t="s">
        <v>104</v>
      </c>
      <c r="B38" s="127" t="s">
        <v>105</v>
      </c>
      <c r="C38" s="127" t="s">
        <v>106</v>
      </c>
    </row>
    <row r="39" customFormat="false" ht="19.25" hidden="false" customHeight="false" outlineLevel="0" collapsed="false">
      <c r="A39" s="126" t="s">
        <v>107</v>
      </c>
      <c r="B39" s="127" t="s">
        <v>108</v>
      </c>
      <c r="C39" s="127" t="s">
        <v>109</v>
      </c>
    </row>
    <row r="40" customFormat="false" ht="19.25" hidden="false" customHeight="false" outlineLevel="0" collapsed="false">
      <c r="A40" s="126" t="s">
        <v>110</v>
      </c>
      <c r="B40" s="127" t="s">
        <v>111</v>
      </c>
      <c r="C40" s="127" t="s">
        <v>112</v>
      </c>
    </row>
    <row r="41" customFormat="false" ht="19.25" hidden="false" customHeight="false" outlineLevel="0" collapsed="false">
      <c r="A41" s="126" t="s">
        <v>113</v>
      </c>
      <c r="B41" s="127" t="s">
        <v>114</v>
      </c>
      <c r="C41" s="127" t="s">
        <v>115</v>
      </c>
    </row>
    <row r="42" customFormat="false" ht="19.25" hidden="false" customHeight="false" outlineLevel="0" collapsed="false">
      <c r="A42" s="126" t="s">
        <v>116</v>
      </c>
      <c r="B42" s="127" t="s">
        <v>117</v>
      </c>
      <c r="C42" s="127" t="s">
        <v>118</v>
      </c>
    </row>
    <row r="43" customFormat="false" ht="19.25" hidden="false" customHeight="false" outlineLevel="0" collapsed="false">
      <c r="A43" s="126" t="s">
        <v>119</v>
      </c>
      <c r="B43" s="127" t="s">
        <v>120</v>
      </c>
      <c r="C43" s="127" t="s">
        <v>121</v>
      </c>
    </row>
    <row r="44" customFormat="false" ht="15" hidden="false" customHeight="false" outlineLevel="0" collapsed="false">
      <c r="A44" s="126" t="s">
        <v>122</v>
      </c>
      <c r="B44" s="127" t="s">
        <v>123</v>
      </c>
      <c r="C44" s="134" t="s">
        <v>124</v>
      </c>
    </row>
    <row r="45" customFormat="false" ht="35.5" hidden="false" customHeight="false" outlineLevel="0" collapsed="false">
      <c r="A45" s="126" t="s">
        <v>125</v>
      </c>
      <c r="B45" s="127" t="s">
        <v>126</v>
      </c>
      <c r="C45" s="134" t="s">
        <v>127</v>
      </c>
    </row>
    <row r="46" customFormat="false" ht="15" hidden="false" customHeight="false" outlineLevel="0" collapsed="false">
      <c r="A46" s="126" t="s">
        <v>128</v>
      </c>
      <c r="B46" s="133" t="s">
        <v>129</v>
      </c>
      <c r="C46" s="130" t="s">
        <v>129</v>
      </c>
    </row>
    <row r="47" customFormat="false" ht="15" hidden="false" customHeight="false" outlineLevel="0" collapsed="false">
      <c r="A47" s="126" t="s">
        <v>130</v>
      </c>
      <c r="B47" s="135" t="s">
        <v>131</v>
      </c>
      <c r="C47" s="130" t="s">
        <v>132</v>
      </c>
    </row>
    <row r="48" customFormat="false" ht="15" hidden="false" customHeight="false" outlineLevel="0" collapsed="false">
      <c r="A48" s="126" t="s">
        <v>133</v>
      </c>
      <c r="B48" s="135" t="s">
        <v>134</v>
      </c>
      <c r="C48" s="130" t="s">
        <v>135</v>
      </c>
    </row>
    <row r="49" customFormat="false" ht="15" hidden="false" customHeight="false" outlineLevel="0" collapsed="false">
      <c r="A49" s="126" t="s">
        <v>136</v>
      </c>
      <c r="B49" s="127" t="s">
        <v>18</v>
      </c>
      <c r="C49" s="129" t="s">
        <v>19</v>
      </c>
    </row>
    <row r="50" customFormat="false" ht="15" hidden="false" customHeight="false" outlineLevel="0" collapsed="false">
      <c r="A50" s="126" t="s">
        <v>137</v>
      </c>
      <c r="B50" s="127" t="s">
        <v>24</v>
      </c>
      <c r="C50" s="129" t="s">
        <v>25</v>
      </c>
    </row>
    <row r="51" customFormat="false" ht="15" hidden="false" customHeight="false" outlineLevel="0" collapsed="false">
      <c r="A51" s="126" t="s">
        <v>138</v>
      </c>
      <c r="B51" s="127" t="s">
        <v>139</v>
      </c>
      <c r="C51" s="129" t="s">
        <v>140</v>
      </c>
    </row>
    <row r="52" customFormat="false" ht="15" hidden="false" customHeight="false" outlineLevel="0" collapsed="false">
      <c r="A52" s="126" t="s">
        <v>141</v>
      </c>
      <c r="B52" s="127" t="s">
        <v>142</v>
      </c>
      <c r="C52" s="129" t="s">
        <v>143</v>
      </c>
    </row>
    <row r="53" customFormat="false" ht="15" hidden="false" customHeight="false" outlineLevel="0" collapsed="false">
      <c r="A53" s="126" t="s">
        <v>144</v>
      </c>
      <c r="B53" s="127" t="s">
        <v>145</v>
      </c>
      <c r="C53" s="130" t="s">
        <v>145</v>
      </c>
    </row>
    <row r="54" customFormat="false" ht="15" hidden="false" customHeight="false" outlineLevel="0" collapsed="false">
      <c r="A54" s="126" t="s">
        <v>146</v>
      </c>
      <c r="B54" s="127" t="s">
        <v>147</v>
      </c>
      <c r="C54" s="130" t="s">
        <v>148</v>
      </c>
    </row>
    <row r="55" customFormat="false" ht="15" hidden="false" customHeight="false" outlineLevel="0" collapsed="false">
      <c r="A55" s="126" t="s">
        <v>149</v>
      </c>
      <c r="B55" s="127" t="s">
        <v>150</v>
      </c>
      <c r="C55" s="129" t="s">
        <v>150</v>
      </c>
    </row>
    <row r="56" customFormat="false" ht="15" hidden="false" customHeight="false" outlineLevel="0" collapsed="false">
      <c r="A56" s="126" t="s">
        <v>151</v>
      </c>
      <c r="B56" s="127" t="s">
        <v>152</v>
      </c>
      <c r="C56" s="130" t="s">
        <v>153</v>
      </c>
    </row>
    <row r="57" customFormat="false" ht="15" hidden="false" customHeight="false" outlineLevel="0" collapsed="false">
      <c r="A57" s="126" t="s">
        <v>154</v>
      </c>
      <c r="B57" s="127" t="s">
        <v>36</v>
      </c>
      <c r="C57" s="129" t="s">
        <v>36</v>
      </c>
    </row>
    <row r="58" customFormat="false" ht="15" hidden="false" customHeight="false" outlineLevel="0" collapsed="false">
      <c r="A58" s="126" t="s">
        <v>155</v>
      </c>
      <c r="B58" s="127" t="s">
        <v>38</v>
      </c>
      <c r="C58" s="129" t="s">
        <v>39</v>
      </c>
    </row>
    <row r="59" customFormat="false" ht="15" hidden="false" customHeight="false" outlineLevel="0" collapsed="false">
      <c r="A59" s="126" t="s">
        <v>156</v>
      </c>
      <c r="B59" s="127" t="s">
        <v>41</v>
      </c>
      <c r="C59" s="129" t="s">
        <v>42</v>
      </c>
    </row>
    <row r="60" customFormat="false" ht="15" hidden="false" customHeight="false" outlineLevel="0" collapsed="false">
      <c r="A60" s="126" t="s">
        <v>157</v>
      </c>
      <c r="B60" s="127" t="s">
        <v>158</v>
      </c>
      <c r="C60" s="129" t="s">
        <v>159</v>
      </c>
    </row>
    <row r="61" customFormat="false" ht="15" hidden="false" customHeight="false" outlineLevel="0" collapsed="false">
      <c r="A61" s="126" t="s">
        <v>160</v>
      </c>
      <c r="B61" s="127" t="s">
        <v>161</v>
      </c>
      <c r="C61" s="130" t="s">
        <v>162</v>
      </c>
    </row>
    <row r="62" customFormat="false" ht="15" hidden="false" customHeight="false" outlineLevel="0" collapsed="false">
      <c r="A62" s="126" t="s">
        <v>163</v>
      </c>
      <c r="B62" s="127" t="s">
        <v>164</v>
      </c>
      <c r="C62" s="130" t="s">
        <v>165</v>
      </c>
    </row>
    <row r="63" customFormat="false" ht="15" hidden="false" customHeight="false" outlineLevel="0" collapsed="false">
      <c r="A63" s="126" t="s">
        <v>166</v>
      </c>
      <c r="B63" s="127" t="s">
        <v>167</v>
      </c>
      <c r="C63" s="130" t="s">
        <v>168</v>
      </c>
    </row>
    <row r="64" customFormat="false" ht="15" hidden="false" customHeight="false" outlineLevel="0" collapsed="false">
      <c r="A64" s="126" t="s">
        <v>169</v>
      </c>
      <c r="B64" s="127" t="s">
        <v>170</v>
      </c>
      <c r="C64" s="130" t="s">
        <v>171</v>
      </c>
    </row>
    <row r="65" customFormat="false" ht="15" hidden="false" customHeight="false" outlineLevel="0" collapsed="false">
      <c r="A65" s="126" t="s">
        <v>172</v>
      </c>
      <c r="B65" s="127" t="s">
        <v>173</v>
      </c>
      <c r="C65" s="130" t="s">
        <v>174</v>
      </c>
    </row>
    <row r="66" customFormat="false" ht="15" hidden="false" customHeight="false" outlineLevel="0" collapsed="false">
      <c r="A66" s="126" t="s">
        <v>175</v>
      </c>
      <c r="B66" s="127" t="s">
        <v>72</v>
      </c>
      <c r="C66" s="130" t="s">
        <v>73</v>
      </c>
    </row>
    <row r="67" customFormat="false" ht="15" hidden="false" customHeight="false" outlineLevel="0" collapsed="false">
      <c r="A67" s="126" t="s">
        <v>176</v>
      </c>
      <c r="B67" s="127" t="s">
        <v>177</v>
      </c>
      <c r="C67" s="130" t="s">
        <v>178</v>
      </c>
    </row>
    <row r="68" customFormat="false" ht="15" hidden="false" customHeight="false" outlineLevel="0" collapsed="false">
      <c r="A68" s="126" t="s">
        <v>179</v>
      </c>
      <c r="B68" s="127" t="s">
        <v>180</v>
      </c>
      <c r="C68" s="130" t="s">
        <v>181</v>
      </c>
    </row>
    <row r="69" customFormat="false" ht="15" hidden="false" customHeight="false" outlineLevel="0" collapsed="false">
      <c r="A69" s="126" t="s">
        <v>182</v>
      </c>
      <c r="B69" s="127" t="s">
        <v>183</v>
      </c>
      <c r="C69" s="130" t="s">
        <v>184</v>
      </c>
    </row>
    <row r="70" customFormat="false" ht="15" hidden="false" customHeight="false" outlineLevel="0" collapsed="false">
      <c r="A70" s="126" t="s">
        <v>185</v>
      </c>
      <c r="B70" s="127" t="s">
        <v>186</v>
      </c>
      <c r="C70" s="130" t="s">
        <v>187</v>
      </c>
    </row>
    <row r="71" customFormat="false" ht="15" hidden="false" customHeight="false" outlineLevel="0" collapsed="false">
      <c r="A71" s="126" t="s">
        <v>188</v>
      </c>
      <c r="B71" s="127" t="s">
        <v>189</v>
      </c>
      <c r="C71" s="130" t="s">
        <v>190</v>
      </c>
    </row>
    <row r="72" customFormat="false" ht="15" hidden="false" customHeight="false" outlineLevel="0" collapsed="false">
      <c r="A72" s="126" t="s">
        <v>191</v>
      </c>
      <c r="B72" s="127" t="s">
        <v>192</v>
      </c>
      <c r="C72" s="130" t="s">
        <v>193</v>
      </c>
    </row>
    <row r="73" customFormat="false" ht="15" hidden="false" customHeight="false" outlineLevel="0" collapsed="false">
      <c r="A73" s="126" t="s">
        <v>194</v>
      </c>
      <c r="B73" s="127" t="s">
        <v>195</v>
      </c>
      <c r="C73" s="130" t="s">
        <v>196</v>
      </c>
    </row>
    <row r="74" customFormat="false" ht="15" hidden="false" customHeight="false" outlineLevel="0" collapsed="false">
      <c r="A74" s="126" t="s">
        <v>197</v>
      </c>
      <c r="B74" s="127" t="s">
        <v>198</v>
      </c>
      <c r="C74" s="129" t="s">
        <v>199</v>
      </c>
    </row>
    <row r="75" customFormat="false" ht="15" hidden="false" customHeight="false" outlineLevel="0" collapsed="false">
      <c r="A75" s="126" t="s">
        <v>200</v>
      </c>
      <c r="B75" s="127" t="s">
        <v>201</v>
      </c>
      <c r="C75" s="130" t="s">
        <v>202</v>
      </c>
    </row>
    <row r="76" customFormat="false" ht="15" hidden="false" customHeight="false" outlineLevel="0" collapsed="false">
      <c r="A76" s="126" t="s">
        <v>203</v>
      </c>
      <c r="B76" s="127" t="s">
        <v>204</v>
      </c>
      <c r="C76" s="130" t="s">
        <v>205</v>
      </c>
    </row>
    <row r="77" customFormat="false" ht="15" hidden="false" customHeight="false" outlineLevel="0" collapsed="false">
      <c r="A77" s="126" t="s">
        <v>206</v>
      </c>
      <c r="B77" s="127" t="s">
        <v>207</v>
      </c>
      <c r="C77" s="130" t="s">
        <v>208</v>
      </c>
    </row>
    <row r="78" customFormat="false" ht="15" hidden="false" customHeight="false" outlineLevel="0" collapsed="false">
      <c r="A78" s="126" t="s">
        <v>209</v>
      </c>
      <c r="B78" s="127" t="s">
        <v>210</v>
      </c>
      <c r="C78" s="130" t="s">
        <v>210</v>
      </c>
    </row>
    <row r="79" customFormat="false" ht="15" hidden="false" customHeight="false" outlineLevel="0" collapsed="false">
      <c r="A79" s="126" t="s">
        <v>211</v>
      </c>
      <c r="B79" s="127" t="s">
        <v>212</v>
      </c>
      <c r="C79" s="130" t="s">
        <v>213</v>
      </c>
    </row>
    <row r="80" customFormat="false" ht="15" hidden="false" customHeight="false" outlineLevel="0" collapsed="false">
      <c r="A80" s="126" t="s">
        <v>214</v>
      </c>
      <c r="B80" s="127" t="s">
        <v>215</v>
      </c>
      <c r="C80" s="130" t="s">
        <v>216</v>
      </c>
    </row>
    <row r="81" customFormat="false" ht="15" hidden="false" customHeight="false" outlineLevel="0" collapsed="false">
      <c r="A81" s="126" t="s">
        <v>217</v>
      </c>
      <c r="B81" s="127" t="s">
        <v>212</v>
      </c>
      <c r="C81" s="129" t="s">
        <v>213</v>
      </c>
    </row>
    <row r="82" customFormat="false" ht="15" hidden="false" customHeight="false" outlineLevel="0" collapsed="false">
      <c r="A82" s="126" t="s">
        <v>218</v>
      </c>
      <c r="B82" s="127" t="s">
        <v>219</v>
      </c>
      <c r="C82" s="129" t="s">
        <v>220</v>
      </c>
    </row>
    <row r="83" customFormat="false" ht="15" hidden="false" customHeight="false" outlineLevel="0" collapsed="false">
      <c r="A83" s="126" t="s">
        <v>221</v>
      </c>
      <c r="B83" s="127" t="s">
        <v>222</v>
      </c>
      <c r="C83" s="129" t="s">
        <v>223</v>
      </c>
    </row>
    <row r="84" customFormat="false" ht="15" hidden="false" customHeight="false" outlineLevel="0" collapsed="false">
      <c r="A84" s="126" t="s">
        <v>224</v>
      </c>
      <c r="B84" s="127" t="s">
        <v>225</v>
      </c>
      <c r="C84" s="129" t="s">
        <v>226</v>
      </c>
    </row>
    <row r="85" customFormat="false" ht="15" hidden="false" customHeight="false" outlineLevel="0" collapsed="false">
      <c r="A85" s="126" t="s">
        <v>227</v>
      </c>
      <c r="B85" s="127" t="s">
        <v>212</v>
      </c>
      <c r="C85" s="129" t="s">
        <v>213</v>
      </c>
    </row>
    <row r="86" customFormat="false" ht="15" hidden="false" customHeight="false" outlineLevel="0" collapsed="false">
      <c r="A86" s="126" t="s">
        <v>228</v>
      </c>
      <c r="B86" s="127" t="s">
        <v>229</v>
      </c>
      <c r="C86" s="129" t="s">
        <v>230</v>
      </c>
    </row>
    <row r="87" customFormat="false" ht="15" hidden="false" customHeight="false" outlineLevel="0" collapsed="false">
      <c r="A87" s="126" t="s">
        <v>231</v>
      </c>
      <c r="B87" s="127" t="s">
        <v>222</v>
      </c>
      <c r="C87" s="129" t="s">
        <v>223</v>
      </c>
    </row>
    <row r="88" customFormat="false" ht="15" hidden="false" customHeight="false" outlineLevel="0" collapsed="false">
      <c r="A88" s="126" t="s">
        <v>232</v>
      </c>
      <c r="B88" s="127" t="s">
        <v>233</v>
      </c>
      <c r="C88" s="129" t="s">
        <v>234</v>
      </c>
    </row>
    <row r="89" customFormat="false" ht="15" hidden="false" customHeight="false" outlineLevel="0" collapsed="false">
      <c r="A89" s="126" t="s">
        <v>235</v>
      </c>
      <c r="B89" s="127" t="s">
        <v>212</v>
      </c>
      <c r="C89" s="129" t="s">
        <v>213</v>
      </c>
    </row>
    <row r="90" customFormat="false" ht="15" hidden="false" customHeight="false" outlineLevel="0" collapsed="false">
      <c r="A90" s="126" t="s">
        <v>236</v>
      </c>
      <c r="B90" s="127" t="s">
        <v>237</v>
      </c>
      <c r="C90" s="129" t="s">
        <v>237</v>
      </c>
    </row>
    <row r="91" customFormat="false" ht="15" hidden="false" customHeight="false" outlineLevel="0" collapsed="false">
      <c r="A91" s="126" t="s">
        <v>238</v>
      </c>
      <c r="B91" s="127" t="s">
        <v>212</v>
      </c>
      <c r="C91" s="129" t="s">
        <v>213</v>
      </c>
    </row>
    <row r="92" customFormat="false" ht="15" hidden="false" customHeight="false" outlineLevel="0" collapsed="false">
      <c r="A92" s="126" t="s">
        <v>239</v>
      </c>
      <c r="B92" s="127" t="s">
        <v>240</v>
      </c>
      <c r="C92" s="127" t="s">
        <v>241</v>
      </c>
    </row>
    <row r="93" customFormat="false" ht="15" hidden="false" customHeight="false" outlineLevel="0" collapsed="false">
      <c r="A93" s="126" t="s">
        <v>242</v>
      </c>
      <c r="B93" s="127" t="s">
        <v>243</v>
      </c>
      <c r="C93" s="127" t="s">
        <v>244</v>
      </c>
    </row>
    <row r="94" customFormat="false" ht="28.3" hidden="false" customHeight="false" outlineLevel="0" collapsed="false">
      <c r="A94" s="126" t="s">
        <v>245</v>
      </c>
      <c r="B94" s="127" t="s">
        <v>246</v>
      </c>
      <c r="C94" s="127" t="s">
        <v>247</v>
      </c>
    </row>
    <row r="95" customFormat="false" ht="15" hidden="false" customHeight="false" outlineLevel="0" collapsed="false">
      <c r="A95" s="126" t="s">
        <v>248</v>
      </c>
      <c r="B95" s="127" t="s">
        <v>249</v>
      </c>
      <c r="C95" s="127" t="s">
        <v>250</v>
      </c>
    </row>
    <row r="96" customFormat="false" ht="15" hidden="false" customHeight="false" outlineLevel="0" collapsed="false">
      <c r="A96" s="126" t="s">
        <v>251</v>
      </c>
      <c r="B96" s="127" t="s">
        <v>252</v>
      </c>
      <c r="C96" s="127" t="s">
        <v>253</v>
      </c>
    </row>
    <row r="97" customFormat="false" ht="15" hidden="false" customHeight="false" outlineLevel="0" collapsed="false">
      <c r="A97" s="126" t="s">
        <v>254</v>
      </c>
      <c r="B97" s="127" t="s">
        <v>255</v>
      </c>
      <c r="C97" s="127" t="s">
        <v>256</v>
      </c>
    </row>
    <row r="98" customFormat="false" ht="15" hidden="false" customHeight="false" outlineLevel="0" collapsed="false">
      <c r="A98" s="126" t="s">
        <v>257</v>
      </c>
      <c r="B98" s="127" t="s">
        <v>186</v>
      </c>
      <c r="C98" s="127" t="s">
        <v>187</v>
      </c>
    </row>
    <row r="99" customFormat="false" ht="15" hidden="false" customHeight="false" outlineLevel="0" collapsed="false">
      <c r="A99" s="126"/>
      <c r="B99" s="127"/>
      <c r="C99" s="127"/>
    </row>
  </sheetData>
  <sheetProtection algorithmName="SHA-512" hashValue="1pteO7s/yJKtnXGMPXsKngUhbAqFLAoj3AvVVqc1LEyYGmobY8bKHZM7d5+d5naHuz62TWOXCil8Bx3LNUTRQA==" saltValue="klfVOQ5LoX+JepWbd/p4BA==" spinCount="100000" sheet="true" selectLockedCells="true"/>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tableParts>
    <tablePart r:id="rId1"/>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F54"/>
  <sheetViews>
    <sheetView showFormulas="false" showGridLines="false" showRowColHeaders="true" showZeros="true" rightToLeft="false" tabSelected="false" showOutlineSymbols="true" defaultGridColor="true" view="normal" topLeftCell="A1" colorId="64" zoomScale="107" zoomScaleNormal="107" zoomScalePageLayoutView="100" workbookViewId="0">
      <selection pane="topLeft" activeCell="A1" activeCellId="0" sqref="A1"/>
    </sheetView>
  </sheetViews>
  <sheetFormatPr defaultColWidth="11.43359375" defaultRowHeight="12.75" zeroHeight="false" outlineLevelRow="0" outlineLevelCol="0"/>
  <cols>
    <col collapsed="false" customWidth="true" hidden="false" outlineLevel="0" max="1" min="1" style="136" width="6.71"/>
    <col collapsed="false" customWidth="true" hidden="false" outlineLevel="0" max="2" min="2" style="137" width="105.71"/>
    <col collapsed="false" customWidth="true" hidden="false" outlineLevel="0" max="3" min="3" style="138" width="5.86"/>
    <col collapsed="false" customWidth="false" hidden="false" outlineLevel="0" max="5" min="4" style="138" width="11.43"/>
    <col collapsed="false" customWidth="true" hidden="false" outlineLevel="0" max="6" min="6" style="138" width="25.85"/>
    <col collapsed="false" customWidth="false" hidden="false" outlineLevel="0" max="7" min="7" style="138" width="11.43"/>
    <col collapsed="false" customWidth="true" hidden="false" outlineLevel="0" max="8" min="8" style="138" width="13.42"/>
    <col collapsed="false" customWidth="false" hidden="false" outlineLevel="0" max="16384" min="9" style="138" width="11.43"/>
  </cols>
  <sheetData>
    <row r="1" customFormat="false" ht="12.75" hidden="false" customHeight="false" outlineLevel="0" collapsed="false">
      <c r="A1" s="139" t="s">
        <v>258</v>
      </c>
      <c r="B1" s="139"/>
    </row>
    <row r="2" customFormat="false" ht="9.75" hidden="false" customHeight="true" outlineLevel="0" collapsed="false">
      <c r="A2" s="139"/>
      <c r="B2" s="139"/>
    </row>
    <row r="3" customFormat="false" ht="36" hidden="false" customHeight="true" outlineLevel="0" collapsed="false">
      <c r="A3" s="140" t="s">
        <v>259</v>
      </c>
      <c r="B3" s="140"/>
    </row>
    <row r="4" customFormat="false" ht="12.75" hidden="false" customHeight="false" outlineLevel="0" collapsed="false">
      <c r="B4" s="141" t="s">
        <v>260</v>
      </c>
    </row>
    <row r="5" customFormat="false" ht="31.5" hidden="false" customHeight="true" outlineLevel="0" collapsed="false">
      <c r="B5" s="141" t="s">
        <v>261</v>
      </c>
    </row>
    <row r="6" customFormat="false" ht="12.75" hidden="false" customHeight="false" outlineLevel="0" collapsed="false">
      <c r="B6" s="141" t="s">
        <v>262</v>
      </c>
    </row>
    <row r="7" customFormat="false" ht="31.5" hidden="false" customHeight="true" outlineLevel="0" collapsed="false">
      <c r="B7" s="141" t="s">
        <v>263</v>
      </c>
    </row>
    <row r="8" customFormat="false" ht="24.05" hidden="false" customHeight="false" outlineLevel="0" collapsed="false">
      <c r="B8" s="141" t="s">
        <v>264</v>
      </c>
    </row>
    <row r="9" customFormat="false" ht="24.05" hidden="false" customHeight="false" outlineLevel="0" collapsed="false">
      <c r="B9" s="141" t="s">
        <v>265</v>
      </c>
    </row>
    <row r="10" customFormat="false" ht="12.75" hidden="false" customHeight="false" outlineLevel="0" collapsed="false">
      <c r="B10" s="141" t="s">
        <v>266</v>
      </c>
    </row>
    <row r="11" customFormat="false" ht="9.75" hidden="false" customHeight="true" outlineLevel="0" collapsed="false">
      <c r="B11" s="141"/>
    </row>
    <row r="12" customFormat="false" ht="16.5" hidden="false" customHeight="true" outlineLevel="0" collapsed="false">
      <c r="A12" s="142" t="s">
        <v>267</v>
      </c>
      <c r="B12" s="142"/>
    </row>
    <row r="13" customFormat="false" ht="9.75" hidden="false" customHeight="true" outlineLevel="0" collapsed="false">
      <c r="A13" s="141"/>
      <c r="B13" s="141"/>
    </row>
    <row r="14" customFormat="false" ht="49.5" hidden="false" customHeight="true" outlineLevel="0" collapsed="false">
      <c r="A14" s="140" t="s">
        <v>268</v>
      </c>
      <c r="B14" s="140"/>
    </row>
    <row r="15" customFormat="false" ht="9.75" hidden="false" customHeight="true" outlineLevel="0" collapsed="false">
      <c r="A15" s="141"/>
      <c r="B15" s="141"/>
    </row>
    <row r="16" customFormat="false" ht="16.5" hidden="false" customHeight="true" outlineLevel="0" collapsed="false">
      <c r="A16" s="140" t="s">
        <v>269</v>
      </c>
      <c r="B16" s="140"/>
    </row>
    <row r="17" customFormat="false" ht="9.75" hidden="false" customHeight="true" outlineLevel="0" collapsed="false">
      <c r="A17" s="141"/>
      <c r="B17" s="141"/>
    </row>
    <row r="18" customFormat="false" ht="105" hidden="false" customHeight="true" outlineLevel="0" collapsed="false">
      <c r="A18" s="140" t="s">
        <v>270</v>
      </c>
      <c r="B18" s="140"/>
      <c r="D18" s="143" t="s">
        <v>271</v>
      </c>
      <c r="E18" s="144" t="n">
        <f aca="true">TODAY()</f>
        <v>44252</v>
      </c>
      <c r="F18" s="145" t="n">
        <f aca="true">TODAY()</f>
        <v>44252</v>
      </c>
    </row>
    <row r="19" customFormat="false" ht="9.75" hidden="false" customHeight="true" outlineLevel="0" collapsed="false">
      <c r="A19" s="141"/>
      <c r="B19" s="141"/>
      <c r="D19" s="146"/>
      <c r="E19" s="147"/>
      <c r="F19" s="148"/>
    </row>
    <row r="20" customFormat="false" ht="27.75" hidden="false" customHeight="true" outlineLevel="0" collapsed="false">
      <c r="A20" s="140" t="s">
        <v>272</v>
      </c>
      <c r="B20" s="140"/>
      <c r="D20" s="146"/>
      <c r="E20" s="147"/>
      <c r="F20" s="148"/>
    </row>
    <row r="21" customFormat="false" ht="9.75" hidden="false" customHeight="true" outlineLevel="0" collapsed="false">
      <c r="A21" s="141"/>
      <c r="B21" s="141"/>
      <c r="D21" s="146"/>
      <c r="E21" s="147"/>
      <c r="F21" s="148"/>
    </row>
    <row r="22" customFormat="false" ht="78" hidden="false" customHeight="true" outlineLevel="0" collapsed="false">
      <c r="A22" s="140" t="s">
        <v>273</v>
      </c>
      <c r="B22" s="140"/>
      <c r="D22" s="146"/>
    </row>
    <row r="23" customFormat="false" ht="9.75" hidden="false" customHeight="true" outlineLevel="0" collapsed="false">
      <c r="A23" s="141"/>
      <c r="B23" s="141"/>
      <c r="D23" s="146"/>
    </row>
    <row r="24" customFormat="false" ht="36.75" hidden="false" customHeight="true" outlineLevel="0" collapsed="false">
      <c r="A24" s="140" t="s">
        <v>274</v>
      </c>
      <c r="B24" s="140"/>
      <c r="D24" s="146"/>
    </row>
    <row r="25" customFormat="false" ht="9.75" hidden="false" customHeight="true" outlineLevel="0" collapsed="false">
      <c r="A25" s="141"/>
      <c r="B25" s="141"/>
      <c r="D25" s="146"/>
    </row>
    <row r="26" customFormat="false" ht="45.75" hidden="false" customHeight="true" outlineLevel="0" collapsed="false">
      <c r="A26" s="149" t="s">
        <v>275</v>
      </c>
      <c r="B26" s="149"/>
      <c r="D26" s="146"/>
    </row>
    <row r="27" customFormat="false" ht="9.75" hidden="false" customHeight="true" outlineLevel="0" collapsed="false">
      <c r="A27" s="141"/>
      <c r="B27" s="141"/>
    </row>
    <row r="28" customFormat="false" ht="50.25" hidden="false" customHeight="true" outlineLevel="0" collapsed="false">
      <c r="A28" s="140" t="s">
        <v>276</v>
      </c>
      <c r="B28" s="140"/>
    </row>
    <row r="29" customFormat="false" ht="9.75" hidden="false" customHeight="true" outlineLevel="0" collapsed="false">
      <c r="A29" s="141"/>
      <c r="B29" s="141"/>
    </row>
    <row r="30" customFormat="false" ht="51" hidden="false" customHeight="true" outlineLevel="0" collapsed="false">
      <c r="A30" s="140" t="s">
        <v>277</v>
      </c>
      <c r="B30" s="140"/>
    </row>
    <row r="31" customFormat="false" ht="9.75" hidden="false" customHeight="true" outlineLevel="0" collapsed="false">
      <c r="A31" s="141"/>
      <c r="B31" s="141"/>
    </row>
    <row r="32" customFormat="false" ht="42.75" hidden="false" customHeight="true" outlineLevel="0" collapsed="false">
      <c r="A32" s="150" t="s">
        <v>278</v>
      </c>
      <c r="B32" s="150"/>
    </row>
    <row r="33" customFormat="false" ht="9.75" hidden="false" customHeight="true" outlineLevel="0" collapsed="false">
      <c r="A33" s="141"/>
      <c r="B33" s="141"/>
    </row>
    <row r="34" customFormat="false" ht="16.5" hidden="false" customHeight="true" outlineLevel="0" collapsed="false">
      <c r="A34" s="142" t="s">
        <v>279</v>
      </c>
      <c r="B34" s="142"/>
    </row>
    <row r="35" customFormat="false" ht="9.75" hidden="false" customHeight="true" outlineLevel="0" collapsed="false">
      <c r="A35" s="141"/>
      <c r="B35" s="141"/>
    </row>
    <row r="36" customFormat="false" ht="75" hidden="false" customHeight="true" outlineLevel="0" collapsed="false">
      <c r="A36" s="140" t="s">
        <v>280</v>
      </c>
      <c r="B36" s="140"/>
    </row>
    <row r="37" customFormat="false" ht="9.75" hidden="false" customHeight="true" outlineLevel="0" collapsed="false">
      <c r="A37" s="141"/>
      <c r="B37" s="141"/>
    </row>
    <row r="38" customFormat="false" ht="54" hidden="false" customHeight="true" outlineLevel="0" collapsed="false">
      <c r="A38" s="140" t="s">
        <v>281</v>
      </c>
      <c r="B38" s="140"/>
    </row>
    <row r="39" customFormat="false" ht="9.75" hidden="false" customHeight="true" outlineLevel="0" collapsed="false">
      <c r="A39" s="141"/>
      <c r="B39" s="141"/>
    </row>
    <row r="40" customFormat="false" ht="101.25" hidden="false" customHeight="true" outlineLevel="0" collapsed="false">
      <c r="A40" s="140" t="s">
        <v>282</v>
      </c>
      <c r="B40" s="140"/>
    </row>
    <row r="41" customFormat="false" ht="9.75" hidden="false" customHeight="true" outlineLevel="0" collapsed="false">
      <c r="A41" s="141"/>
      <c r="B41" s="141"/>
    </row>
    <row r="42" customFormat="false" ht="25.5" hidden="false" customHeight="true" outlineLevel="0" collapsed="false">
      <c r="A42" s="140" t="s">
        <v>283</v>
      </c>
      <c r="B42" s="140"/>
    </row>
    <row r="43" customFormat="false" ht="9.75" hidden="false" customHeight="true" outlineLevel="0" collapsed="false">
      <c r="A43" s="141"/>
      <c r="B43" s="141"/>
    </row>
    <row r="44" customFormat="false" ht="16.5" hidden="false" customHeight="true" outlineLevel="0" collapsed="false">
      <c r="A44" s="142" t="s">
        <v>284</v>
      </c>
      <c r="B44" s="142"/>
    </row>
    <row r="45" customFormat="false" ht="9.75" hidden="false" customHeight="true" outlineLevel="0" collapsed="false">
      <c r="A45" s="141"/>
      <c r="B45" s="141"/>
    </row>
    <row r="46" customFormat="false" ht="65.25" hidden="false" customHeight="true" outlineLevel="0" collapsed="false">
      <c r="A46" s="140" t="s">
        <v>285</v>
      </c>
      <c r="B46" s="140"/>
    </row>
    <row r="47" customFormat="false" ht="9.75" hidden="false" customHeight="true" outlineLevel="0" collapsed="false">
      <c r="A47" s="141"/>
      <c r="B47" s="141"/>
    </row>
    <row r="48" customFormat="false" ht="16.5" hidden="false" customHeight="true" outlineLevel="0" collapsed="false">
      <c r="A48" s="142" t="s">
        <v>286</v>
      </c>
      <c r="B48" s="142"/>
    </row>
    <row r="49" customFormat="false" ht="9.75" hidden="false" customHeight="true" outlineLevel="0" collapsed="false">
      <c r="A49" s="141"/>
      <c r="B49" s="141"/>
    </row>
    <row r="50" customFormat="false" ht="24.75" hidden="false" customHeight="true" outlineLevel="0" collapsed="false">
      <c r="A50" s="140" t="s">
        <v>287</v>
      </c>
      <c r="B50" s="140"/>
    </row>
    <row r="51" customFormat="false" ht="9.75" hidden="false" customHeight="true" outlineLevel="0" collapsed="false">
      <c r="A51" s="141"/>
      <c r="B51" s="141"/>
    </row>
    <row r="52" s="138" customFormat="true" ht="16.5" hidden="false" customHeight="true" outlineLevel="0" collapsed="false">
      <c r="A52" s="151" t="s">
        <v>288</v>
      </c>
    </row>
    <row r="53" s="138" customFormat="true" ht="9.75" hidden="false" customHeight="true" outlineLevel="0" collapsed="false">
      <c r="A53" s="151"/>
    </row>
    <row r="54" customFormat="false" ht="75" hidden="false" customHeight="true" outlineLevel="0" collapsed="false">
      <c r="A54" s="152" t="s">
        <v>289</v>
      </c>
      <c r="B54" s="152"/>
    </row>
  </sheetData>
  <sheetProtection sheet="true" scenarios="true" formatColumns="false" formatRows="false" selectLockedCells="true" selectUnlockedCells="true"/>
  <mergeCells count="22">
    <mergeCell ref="A3:B3"/>
    <mergeCell ref="A12:B12"/>
    <mergeCell ref="A14:B14"/>
    <mergeCell ref="A16:B16"/>
    <mergeCell ref="A18:B18"/>
    <mergeCell ref="A20:B20"/>
    <mergeCell ref="A22:B22"/>
    <mergeCell ref="A24:B24"/>
    <mergeCell ref="A26:B26"/>
    <mergeCell ref="A28:B28"/>
    <mergeCell ref="A30:B30"/>
    <mergeCell ref="A32:B32"/>
    <mergeCell ref="A34:B34"/>
    <mergeCell ref="A36:B36"/>
    <mergeCell ref="A38:B38"/>
    <mergeCell ref="A40:B40"/>
    <mergeCell ref="A42:B42"/>
    <mergeCell ref="A44:B44"/>
    <mergeCell ref="A46:B46"/>
    <mergeCell ref="A48:B48"/>
    <mergeCell ref="A50:B50"/>
    <mergeCell ref="A54:B54"/>
  </mergeCells>
  <printOptions headings="false" gridLines="false" gridLinesSet="true" horizontalCentered="false" verticalCentered="false"/>
  <pageMargins left="0.7" right="0.7" top="0.75" bottom="0.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R35"/>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I29" activeCellId="0" sqref="I29"/>
    </sheetView>
  </sheetViews>
  <sheetFormatPr defaultColWidth="10.71484375" defaultRowHeight="13.5" zeroHeight="false" outlineLevelRow="0" outlineLevelCol="0"/>
  <cols>
    <col collapsed="false" customWidth="true" hidden="false" outlineLevel="0" max="1" min="1" style="153" width="6"/>
    <col collapsed="false" customWidth="true" hidden="false" outlineLevel="0" max="2" min="2" style="153" width="21.14"/>
    <col collapsed="false" customWidth="true" hidden="false" outlineLevel="0" max="3" min="3" style="153" width="37.42"/>
    <col collapsed="false" customWidth="true" hidden="false" outlineLevel="0" max="4" min="4" style="153" width="13.15"/>
    <col collapsed="false" customWidth="true" hidden="false" outlineLevel="0" max="5" min="5" style="153" width="18.86"/>
    <col collapsed="false" customWidth="true" hidden="false" outlineLevel="0" max="6" min="6" style="153" width="12.86"/>
    <col collapsed="false" customWidth="true" hidden="false" outlineLevel="0" max="7" min="7" style="153" width="9.14"/>
    <col collapsed="false" customWidth="true" hidden="false" outlineLevel="0" max="8" min="8" style="153" width="3.86"/>
    <col collapsed="false" customWidth="true" hidden="false" outlineLevel="0" max="9" min="9" style="153" width="19.29"/>
    <col collapsed="false" customWidth="false" hidden="false" outlineLevel="0" max="10" min="10" style="153" width="10.71"/>
    <col collapsed="false" customWidth="true" hidden="false" outlineLevel="0" max="11" min="11" style="153" width="11.43"/>
    <col collapsed="false" customWidth="false" hidden="false" outlineLevel="0" max="13" min="12" style="153" width="10.71"/>
    <col collapsed="false" customWidth="true" hidden="false" outlineLevel="0" max="15" min="14" style="153" width="8.57"/>
    <col collapsed="false" customWidth="false" hidden="false" outlineLevel="0" max="16384" min="16" style="153" width="10.71"/>
  </cols>
  <sheetData>
    <row r="1" customFormat="false" ht="19.7" hidden="false" customHeight="false" outlineLevel="0" collapsed="false">
      <c r="A1" s="154" t="str">
        <f aca="false">VLOOKUP("PP1",Table1[#All],Language!$E$2+1,FALSE())</f>
        <v>Practice Plan</v>
      </c>
    </row>
    <row r="2" customFormat="false" ht="13.8" hidden="false" customHeight="false" outlineLevel="0" collapsed="false">
      <c r="A2" s="155" t="str">
        <f aca="false">VLOOKUP("PP2",Table1[#All],Language!$E$2+1,FALSE())</f>
        <v>TEAM:</v>
      </c>
      <c r="B2" s="155"/>
      <c r="C2" s="156"/>
      <c r="D2" s="157" t="str">
        <f aca="false">VLOOKUP("PP3",Table1[#All],Language!$E$2+1,FALSE())</f>
        <v>DATE:</v>
      </c>
      <c r="E2" s="158"/>
      <c r="F2" s="157" t="str">
        <f aca="false">VLOOKUP("PP4",Table1[#All],Language!$E$2+1,FALSE())</f>
        <v>TIME: from</v>
      </c>
      <c r="G2" s="159"/>
      <c r="H2" s="157" t="str">
        <f aca="false">VLOOKUP("Pp5",Table1[#All],Language!$E$2+1,FALSE())</f>
        <v>to</v>
      </c>
      <c r="I2" s="160"/>
      <c r="J2" s="161"/>
      <c r="L2" s="161"/>
      <c r="R2" s="161"/>
    </row>
    <row r="3" customFormat="false" ht="13.8" hidden="false" customHeight="false" outlineLevel="0" collapsed="false">
      <c r="A3" s="162"/>
      <c r="B3" s="163" t="str">
        <f aca="false">VLOOKUP("PP23",Table1[#All],Language!$E$2+1,FALSE())</f>
        <v>AGE/LEVEL:</v>
      </c>
      <c r="C3" s="164"/>
      <c r="D3" s="165" t="s">
        <v>290</v>
      </c>
      <c r="E3" s="166"/>
      <c r="F3" s="166"/>
      <c r="G3" s="166"/>
      <c r="H3" s="166"/>
      <c r="I3" s="166"/>
      <c r="J3" s="161"/>
      <c r="L3" s="161"/>
      <c r="R3" s="161"/>
    </row>
    <row r="4" customFormat="false" ht="13.8" hidden="false" customHeight="false" outlineLevel="0" collapsed="false">
      <c r="A4" s="167" t="str">
        <f aca="false">VLOOKUP("PP6",Table1[#All],Language!$E$2+1,FALSE())</f>
        <v>LOCATION:</v>
      </c>
      <c r="B4" s="167"/>
      <c r="C4" s="168"/>
      <c r="D4" s="169" t="str">
        <f aca="false">VLOOKUP("PP7",Table1[#All],Language!$E$2+1,FALSE())</f>
        <v>OBJECTIVE:</v>
      </c>
      <c r="E4" s="170"/>
      <c r="F4" s="170"/>
      <c r="G4" s="170"/>
      <c r="H4" s="170"/>
      <c r="I4" s="170"/>
      <c r="J4" s="161"/>
    </row>
    <row r="5" customFormat="false" ht="13.8" hidden="false" customHeight="false" outlineLevel="0" collapsed="false">
      <c r="A5" s="171" t="str">
        <f aca="false">VLOOKUP("PP8",Table1[#All],Language!$E$2+1,FALSE())</f>
        <v>EQUIPMENT NEEDED</v>
      </c>
      <c r="B5" s="171"/>
      <c r="C5" s="172"/>
      <c r="D5" s="172"/>
      <c r="E5" s="172"/>
      <c r="F5" s="172"/>
      <c r="G5" s="172"/>
      <c r="H5" s="172"/>
      <c r="I5" s="172"/>
    </row>
    <row r="6" s="177" customFormat="true" ht="15.75" hidden="false" customHeight="true" outlineLevel="0" collapsed="false">
      <c r="A6" s="173"/>
      <c r="B6" s="174"/>
      <c r="C6" s="174"/>
      <c r="D6" s="174"/>
      <c r="E6" s="174"/>
      <c r="F6" s="174"/>
      <c r="G6" s="174"/>
      <c r="H6" s="175"/>
      <c r="I6" s="176" t="str">
        <f aca="false">VLOOKUP("PP10",Table1[#All],Language!$E$2+1,FALSE())</f>
        <v>Key message/safety</v>
      </c>
    </row>
    <row r="7" customFormat="false" ht="82.5" hidden="false" customHeight="true" outlineLevel="0" collapsed="false">
      <c r="A7" s="178" t="str">
        <f aca="false">VLOOKUP("PP9",Table1[#All],Language!$E$2+1,FALSE())</f>
        <v>Introduction</v>
      </c>
      <c r="B7" s="179"/>
      <c r="C7" s="179"/>
      <c r="D7" s="179"/>
      <c r="E7" s="179"/>
      <c r="F7" s="179"/>
      <c r="G7" s="179"/>
      <c r="H7" s="179"/>
      <c r="I7" s="180" t="s">
        <v>291</v>
      </c>
    </row>
    <row r="8" customFormat="false" ht="15.75" hidden="false" customHeight="true" outlineLevel="0" collapsed="false">
      <c r="A8" s="181" t="str">
        <f aca="false">VLOOKUP("PP11",Table1[#All],Language!$E$2+1,FALSE())</f>
        <v>Include general and specific warm-up</v>
      </c>
      <c r="B8" s="181"/>
      <c r="C8" s="181"/>
      <c r="D8" s="181"/>
      <c r="E8" s="181"/>
      <c r="F8" s="181"/>
      <c r="G8" s="181"/>
      <c r="H8" s="181"/>
      <c r="I8" s="182" t="str">
        <f aca="false">VLOOKUP("PP12",Table1[#All],Language!$E$2+1,FALSE())</f>
        <v>Key message/safety</v>
      </c>
    </row>
    <row r="9" customFormat="false" ht="15.75" hidden="false" customHeight="true" outlineLevel="0" collapsed="false">
      <c r="A9" s="183" t="str">
        <f aca="false">VLOOKUP("PP13",Table1[#All],Language!$E$2+1,FALSE())</f>
        <v>Warm-up</v>
      </c>
      <c r="B9" s="184"/>
      <c r="C9" s="184"/>
      <c r="D9" s="184"/>
      <c r="E9" s="184"/>
      <c r="F9" s="184"/>
      <c r="G9" s="184"/>
      <c r="H9" s="184"/>
      <c r="I9" s="180" t="s">
        <v>292</v>
      </c>
    </row>
    <row r="10" customFormat="false" ht="13.5" hidden="false" customHeight="false" outlineLevel="0" collapsed="false">
      <c r="A10" s="183"/>
      <c r="B10" s="184"/>
      <c r="C10" s="184"/>
      <c r="D10" s="184"/>
      <c r="E10" s="184"/>
      <c r="F10" s="184"/>
      <c r="G10" s="184"/>
      <c r="H10" s="184"/>
      <c r="I10" s="180"/>
    </row>
    <row r="11" customFormat="false" ht="15.75" hidden="false" customHeight="true" outlineLevel="0" collapsed="false">
      <c r="A11" s="183"/>
      <c r="B11" s="184"/>
      <c r="C11" s="184"/>
      <c r="D11" s="184"/>
      <c r="E11" s="184"/>
      <c r="F11" s="184"/>
      <c r="G11" s="184"/>
      <c r="H11" s="184"/>
      <c r="I11" s="180"/>
    </row>
    <row r="12" customFormat="false" ht="13.8" hidden="false" customHeight="false" outlineLevel="0" collapsed="false">
      <c r="A12" s="183"/>
      <c r="B12" s="184"/>
      <c r="C12" s="184"/>
      <c r="D12" s="184"/>
      <c r="E12" s="184"/>
      <c r="F12" s="184"/>
      <c r="G12" s="184"/>
      <c r="H12" s="184"/>
      <c r="I12" s="185" t="str">
        <f aca="false">VLOOKUP("PP14",Table1[#All],Language!$E$2+1,FALSE())</f>
        <v>Equipment needed</v>
      </c>
    </row>
    <row r="13" customFormat="false" ht="13.8" hidden="false" customHeight="true" outlineLevel="0" collapsed="false">
      <c r="A13" s="183"/>
      <c r="B13" s="184"/>
      <c r="C13" s="184"/>
      <c r="D13" s="184"/>
      <c r="E13" s="184"/>
      <c r="F13" s="184"/>
      <c r="G13" s="184"/>
      <c r="H13" s="184"/>
      <c r="I13" s="180" t="s">
        <v>293</v>
      </c>
    </row>
    <row r="14" customFormat="false" ht="13.8" hidden="false" customHeight="false" outlineLevel="0" collapsed="false">
      <c r="A14" s="183"/>
      <c r="B14" s="184"/>
      <c r="C14" s="184"/>
      <c r="D14" s="184"/>
      <c r="E14" s="184"/>
      <c r="F14" s="184"/>
      <c r="G14" s="184"/>
      <c r="H14" s="184"/>
      <c r="I14" s="180"/>
    </row>
    <row r="15" customFormat="false" ht="33" hidden="false" customHeight="true" outlineLevel="0" collapsed="false">
      <c r="A15" s="183"/>
      <c r="B15" s="184"/>
      <c r="C15" s="184"/>
      <c r="D15" s="184"/>
      <c r="E15" s="184"/>
      <c r="F15" s="184"/>
      <c r="G15" s="184"/>
      <c r="H15" s="184"/>
      <c r="I15" s="180"/>
    </row>
    <row r="16" customFormat="false" ht="15.75" hidden="false" customHeight="true" outlineLevel="0" collapsed="false">
      <c r="A16" s="181" t="str">
        <f aca="false">VLOOKUP("PP15",Table1[#All],Language!$E$2+1,FALSE())</f>
        <v>Pay attention to the order of the activities</v>
      </c>
      <c r="B16" s="181"/>
      <c r="C16" s="181"/>
      <c r="D16" s="181"/>
      <c r="E16" s="181"/>
      <c r="F16" s="181"/>
      <c r="G16" s="181"/>
      <c r="H16" s="181"/>
      <c r="I16" s="182" t="str">
        <f aca="false">VLOOKUP("PP16",Table1[#All],Language!$E$2+1,FALSE())</f>
        <v>Key message/safety</v>
      </c>
    </row>
    <row r="17" customFormat="false" ht="42.75" hidden="false" customHeight="true" outlineLevel="0" collapsed="false">
      <c r="A17" s="186" t="str">
        <f aca="false">VLOOKUP("PP17",Table1[#All],Language!$E$2+1,FALSE())</f>
        <v>Main Part</v>
      </c>
      <c r="B17" s="179"/>
      <c r="C17" s="179"/>
      <c r="D17" s="179"/>
      <c r="E17" s="179"/>
      <c r="F17" s="179"/>
      <c r="G17" s="179"/>
      <c r="H17" s="179"/>
      <c r="I17" s="180" t="s">
        <v>291</v>
      </c>
    </row>
    <row r="18" customFormat="false" ht="42.75" hidden="false" customHeight="true" outlineLevel="0" collapsed="false">
      <c r="A18" s="186"/>
      <c r="B18" s="179"/>
      <c r="C18" s="179"/>
      <c r="D18" s="179"/>
      <c r="E18" s="179"/>
      <c r="F18" s="179"/>
      <c r="G18" s="179"/>
      <c r="H18" s="179"/>
      <c r="I18" s="180"/>
    </row>
    <row r="19" customFormat="false" ht="42.75" hidden="false" customHeight="true" outlineLevel="0" collapsed="false">
      <c r="A19" s="186"/>
      <c r="B19" s="179"/>
      <c r="C19" s="179"/>
      <c r="D19" s="179"/>
      <c r="E19" s="179"/>
      <c r="F19" s="179"/>
      <c r="G19" s="179"/>
      <c r="H19" s="179"/>
      <c r="I19" s="180"/>
    </row>
    <row r="20" customFormat="false" ht="42.75" hidden="false" customHeight="true" outlineLevel="0" collapsed="false">
      <c r="A20" s="186"/>
      <c r="B20" s="179"/>
      <c r="C20" s="179"/>
      <c r="D20" s="179"/>
      <c r="E20" s="179"/>
      <c r="F20" s="179"/>
      <c r="G20" s="179"/>
      <c r="H20" s="179"/>
      <c r="I20" s="187" t="str">
        <f aca="false">VLOOKUP("PP18",Table1[#All],Language!$E$2+1,FALSE())</f>
        <v>Equipment needed</v>
      </c>
    </row>
    <row r="21" customFormat="false" ht="42.75" hidden="false" customHeight="true" outlineLevel="0" collapsed="false">
      <c r="A21" s="186"/>
      <c r="B21" s="179"/>
      <c r="C21" s="179"/>
      <c r="D21" s="179"/>
      <c r="E21" s="179"/>
      <c r="F21" s="179"/>
      <c r="G21" s="179"/>
      <c r="H21" s="179"/>
      <c r="I21" s="180"/>
    </row>
    <row r="22" customFormat="false" ht="42.75" hidden="false" customHeight="true" outlineLevel="0" collapsed="false">
      <c r="A22" s="186"/>
      <c r="B22" s="179"/>
      <c r="C22" s="179"/>
      <c r="D22" s="179"/>
      <c r="E22" s="179"/>
      <c r="F22" s="179"/>
      <c r="G22" s="179"/>
      <c r="H22" s="179"/>
      <c r="I22" s="180"/>
    </row>
    <row r="23" customFormat="false" ht="42.75" hidden="false" customHeight="true" outlineLevel="0" collapsed="false">
      <c r="A23" s="186"/>
      <c r="B23" s="179"/>
      <c r="C23" s="179"/>
      <c r="D23" s="179"/>
      <c r="E23" s="179"/>
      <c r="F23" s="179"/>
      <c r="G23" s="179"/>
      <c r="H23" s="179"/>
      <c r="I23" s="180"/>
    </row>
    <row r="24" customFormat="false" ht="15.75" hidden="false" customHeight="true" outlineLevel="0" collapsed="false">
      <c r="A24" s="188" t="str">
        <f aca="false">VLOOKUP("PP19",Table1[#All],Language!$E$2+1,FALSE())</f>
        <v>Cool-down</v>
      </c>
      <c r="B24" s="189"/>
      <c r="C24" s="189"/>
      <c r="D24" s="189"/>
      <c r="E24" s="189"/>
      <c r="F24" s="189"/>
      <c r="G24" s="189"/>
      <c r="H24" s="189"/>
      <c r="I24" s="182" t="str">
        <f aca="false">VLOOKUP("PP20",Table1[#All],Language!$E$2+1,FALSE())</f>
        <v>Key message/safety</v>
      </c>
    </row>
    <row r="25" customFormat="false" ht="13.5" hidden="false" customHeight="true" outlineLevel="0" collapsed="false">
      <c r="A25" s="188"/>
      <c r="B25" s="189"/>
      <c r="C25" s="189"/>
      <c r="D25" s="189"/>
      <c r="E25" s="189"/>
      <c r="F25" s="189"/>
      <c r="G25" s="189"/>
      <c r="H25" s="189"/>
      <c r="I25" s="180" t="s">
        <v>291</v>
      </c>
    </row>
    <row r="26" customFormat="false" ht="13.5" hidden="false" customHeight="false" outlineLevel="0" collapsed="false">
      <c r="A26" s="188"/>
      <c r="B26" s="189"/>
      <c r="C26" s="189"/>
      <c r="D26" s="189"/>
      <c r="E26" s="189"/>
      <c r="F26" s="189"/>
      <c r="G26" s="189"/>
      <c r="H26" s="189"/>
      <c r="I26" s="180"/>
    </row>
    <row r="27" customFormat="false" ht="25.5" hidden="false" customHeight="true" outlineLevel="0" collapsed="false">
      <c r="A27" s="188"/>
      <c r="B27" s="189"/>
      <c r="C27" s="189"/>
      <c r="D27" s="189"/>
      <c r="E27" s="189"/>
      <c r="F27" s="189"/>
      <c r="G27" s="189"/>
      <c r="H27" s="189"/>
      <c r="I27" s="180"/>
    </row>
    <row r="28" customFormat="false" ht="15.75" hidden="false" customHeight="true" outlineLevel="0" collapsed="false">
      <c r="A28" s="190" t="str">
        <f aca="false">VLOOKUP("PP21",Table1[#All],Language!$E$2+1,FALSE())</f>
        <v>Conclusion</v>
      </c>
      <c r="B28" s="191"/>
      <c r="C28" s="191"/>
      <c r="D28" s="191"/>
      <c r="E28" s="191"/>
      <c r="F28" s="191"/>
      <c r="G28" s="191"/>
      <c r="H28" s="191"/>
      <c r="I28" s="182" t="str">
        <f aca="false">VLOOKUP("PP22",Table1[#All],Language!$E$2+1,FALSE())</f>
        <v>Key message/safety</v>
      </c>
    </row>
    <row r="29" customFormat="false" ht="13.5" hidden="false" customHeight="true" outlineLevel="0" collapsed="false">
      <c r="A29" s="190"/>
      <c r="B29" s="191"/>
      <c r="C29" s="191"/>
      <c r="D29" s="191"/>
      <c r="E29" s="191"/>
      <c r="F29" s="191"/>
      <c r="G29" s="191"/>
      <c r="H29" s="191"/>
      <c r="I29" s="192" t="s">
        <v>291</v>
      </c>
    </row>
    <row r="30" customFormat="false" ht="13.5" hidden="false" customHeight="false" outlineLevel="0" collapsed="false">
      <c r="A30" s="190"/>
      <c r="B30" s="191"/>
      <c r="C30" s="191"/>
      <c r="D30" s="191"/>
      <c r="E30" s="191"/>
      <c r="F30" s="191"/>
      <c r="G30" s="191"/>
      <c r="H30" s="191"/>
      <c r="I30" s="192"/>
    </row>
    <row r="31" customFormat="false" ht="25.5" hidden="false" customHeight="true" outlineLevel="0" collapsed="false">
      <c r="A31" s="190"/>
      <c r="B31" s="191"/>
      <c r="C31" s="191"/>
      <c r="D31" s="191"/>
      <c r="E31" s="191"/>
      <c r="F31" s="191"/>
      <c r="G31" s="191"/>
      <c r="H31" s="191"/>
      <c r="I31" s="192"/>
    </row>
    <row r="32" customFormat="false" ht="69" hidden="false" customHeight="true" outlineLevel="0" collapsed="false">
      <c r="A32" s="193"/>
      <c r="B32" s="193"/>
      <c r="C32" s="193"/>
      <c r="D32" s="193"/>
      <c r="E32" s="193"/>
      <c r="F32" s="193"/>
      <c r="G32" s="193"/>
      <c r="H32" s="193"/>
      <c r="I32" s="193"/>
    </row>
    <row r="33" customFormat="false" ht="13.5" hidden="false" customHeight="false" outlineLevel="0" collapsed="false">
      <c r="A33" s="194"/>
    </row>
    <row r="34" customFormat="false" ht="13.5" hidden="false" customHeight="false" outlineLevel="0" collapsed="false">
      <c r="A34" s="195"/>
    </row>
    <row r="35" customFormat="false" ht="13.5" hidden="false" customHeight="false" outlineLevel="0" collapsed="false">
      <c r="A35" s="194"/>
    </row>
  </sheetData>
  <mergeCells count="23">
    <mergeCell ref="A2:B2"/>
    <mergeCell ref="E3:I3"/>
    <mergeCell ref="A4:B4"/>
    <mergeCell ref="E4:I4"/>
    <mergeCell ref="A5:B5"/>
    <mergeCell ref="C5:I5"/>
    <mergeCell ref="B7:H7"/>
    <mergeCell ref="A8:H8"/>
    <mergeCell ref="A9:A15"/>
    <mergeCell ref="B9:H15"/>
    <mergeCell ref="I9:I11"/>
    <mergeCell ref="I13:I15"/>
    <mergeCell ref="A16:H16"/>
    <mergeCell ref="A17:A23"/>
    <mergeCell ref="B17:H23"/>
    <mergeCell ref="I17:I19"/>
    <mergeCell ref="I21:I23"/>
    <mergeCell ref="A24:A27"/>
    <mergeCell ref="B24:H27"/>
    <mergeCell ref="I25:I27"/>
    <mergeCell ref="A28:A31"/>
    <mergeCell ref="B28:H31"/>
    <mergeCell ref="I29:I31"/>
  </mergeCells>
  <hyperlinks>
    <hyperlink ref="A9" location="'Warm Up   Cool Down'!R1C1" display="#'Warm Up   Cool Down'!R1C1"/>
    <hyperlink ref="A17" location="'Warm Up   Cool Down'!R1C1" display="#'Warm Up   Cool Down'!R1C1"/>
    <hyperlink ref="A24" location="'Warm Up   Cool Down'!R1C1" display="#'Warm Up   Cool Down'!R1C1"/>
  </hyperlinks>
  <printOptions headings="false" gridLines="false" gridLinesSet="true" horizontalCentered="false" verticalCentered="false"/>
  <pageMargins left="0.511805555555556" right="0.511805555555556" top="0.354166666666667" bottom="0.354166666666667" header="0.511811023622047" footer="0.511811023622047"/>
  <pageSetup paperSize="1" scale="100" fitToWidth="1" fitToHeight="1" pageOrder="downThenOver" orientation="landscape" blackAndWhite="false" draft="false" cellComments="none" horizontalDpi="300" verticalDpi="300" copies="1"/>
  <headerFooter differentFirst="false" differentOddEven="false">
    <oddHeader/>
    <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01" r:id="rId3" name="CreatePPButton">
              <controlPr defaultSize="0" print="true" autoFill="0" autoPict="0">
                <anchor moveWithCells="true" sizeWithCells="false">
                  <from>
                    <xdr:col>9</xdr:col>
                    <xdr:colOff>213480</xdr:colOff>
                    <xdr:row>0</xdr:row>
                    <xdr:rowOff>122040</xdr:rowOff>
                  </from>
                  <to>
                    <xdr:col>12</xdr:col>
                    <xdr:colOff>152640</xdr:colOff>
                    <xdr:row>2</xdr:row>
                    <xdr:rowOff>76320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R35"/>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I29" activeCellId="0" sqref="I29"/>
    </sheetView>
  </sheetViews>
  <sheetFormatPr defaultColWidth="10.71484375" defaultRowHeight="13.5" zeroHeight="false" outlineLevelRow="0" outlineLevelCol="0"/>
  <cols>
    <col collapsed="false" customWidth="true" hidden="false" outlineLevel="0" max="1" min="1" style="153" width="6"/>
    <col collapsed="false" customWidth="true" hidden="false" outlineLevel="0" max="2" min="2" style="153" width="21.14"/>
    <col collapsed="false" customWidth="true" hidden="false" outlineLevel="0" max="3" min="3" style="153" width="37.42"/>
    <col collapsed="false" customWidth="true" hidden="false" outlineLevel="0" max="4" min="4" style="153" width="13.15"/>
    <col collapsed="false" customWidth="true" hidden="false" outlineLevel="0" max="5" min="5" style="153" width="18.86"/>
    <col collapsed="false" customWidth="true" hidden="false" outlineLevel="0" max="6" min="6" style="153" width="12.86"/>
    <col collapsed="false" customWidth="true" hidden="false" outlineLevel="0" max="7" min="7" style="153" width="9.14"/>
    <col collapsed="false" customWidth="true" hidden="false" outlineLevel="0" max="8" min="8" style="153" width="3.86"/>
    <col collapsed="false" customWidth="true" hidden="false" outlineLevel="0" max="9" min="9" style="153" width="19.29"/>
    <col collapsed="false" customWidth="false" hidden="false" outlineLevel="0" max="10" min="10" style="153" width="10.71"/>
    <col collapsed="false" customWidth="true" hidden="false" outlineLevel="0" max="11" min="11" style="153" width="11.43"/>
    <col collapsed="false" customWidth="false" hidden="false" outlineLevel="0" max="13" min="12" style="153" width="10.71"/>
    <col collapsed="false" customWidth="true" hidden="false" outlineLevel="0" max="15" min="14" style="153" width="8.57"/>
    <col collapsed="false" customWidth="false" hidden="false" outlineLevel="0" max="18" min="16" style="153" width="10.71"/>
  </cols>
  <sheetData>
    <row r="1" customFormat="false" ht="19.7" hidden="false" customHeight="false" outlineLevel="0" collapsed="false">
      <c r="A1" s="154" t="str">
        <f aca="false">VLOOKUP("PP1",Table1[#All],Language!$E$2+1,FALSE())</f>
        <v>Practice Plan</v>
      </c>
    </row>
    <row r="2" customFormat="false" ht="13.8" hidden="false" customHeight="false" outlineLevel="0" collapsed="false">
      <c r="A2" s="155" t="str">
        <f aca="false">VLOOKUP("PP2",Table1[#All],Language!$E$2+1,FALSE())</f>
        <v>TEAM:</v>
      </c>
      <c r="B2" s="155"/>
      <c r="C2" s="156"/>
      <c r="D2" s="157" t="str">
        <f aca="false">VLOOKUP("PP3",Table1[#All],Language!$E$2+1,FALSE())</f>
        <v>DATE:</v>
      </c>
      <c r="E2" s="158"/>
      <c r="F2" s="157" t="str">
        <f aca="false">VLOOKUP("PP4",Table1[#All],Language!$E$2+1,FALSE())</f>
        <v>TIME: from</v>
      </c>
      <c r="G2" s="159"/>
      <c r="H2" s="157" t="str">
        <f aca="false">VLOOKUP("Pp5",Table1[#All],Language!$E$2+1,FALSE())</f>
        <v>to</v>
      </c>
      <c r="I2" s="160"/>
      <c r="J2" s="161"/>
      <c r="L2" s="161"/>
      <c r="R2" s="161"/>
    </row>
    <row r="3" customFormat="false" ht="13.8" hidden="false" customHeight="false" outlineLevel="0" collapsed="false">
      <c r="A3" s="162"/>
      <c r="B3" s="163" t="str">
        <f aca="false">VLOOKUP("PP23",Table1[#All],Language!$E$2+1,FALSE())</f>
        <v>AGE/LEVEL:</v>
      </c>
      <c r="C3" s="164"/>
      <c r="D3" s="165" t="s">
        <v>290</v>
      </c>
      <c r="E3" s="166"/>
      <c r="F3" s="166"/>
      <c r="G3" s="166"/>
      <c r="H3" s="166"/>
      <c r="I3" s="166"/>
      <c r="J3" s="161"/>
      <c r="L3" s="161"/>
      <c r="R3" s="161"/>
    </row>
    <row r="4" customFormat="false" ht="13.8" hidden="false" customHeight="false" outlineLevel="0" collapsed="false">
      <c r="A4" s="167" t="str">
        <f aca="false">VLOOKUP("PP6",Table1[#All],Language!$E$2+1,FALSE())</f>
        <v>LOCATION:</v>
      </c>
      <c r="B4" s="167"/>
      <c r="C4" s="168"/>
      <c r="D4" s="169" t="str">
        <f aca="false">VLOOKUP("PP7",Table1[#All],Language!$E$2+1,FALSE())</f>
        <v>OBJECTIVE:</v>
      </c>
      <c r="E4" s="170"/>
      <c r="F4" s="170"/>
      <c r="G4" s="170"/>
      <c r="H4" s="170"/>
      <c r="I4" s="170"/>
      <c r="J4" s="161"/>
    </row>
    <row r="5" customFormat="false" ht="13.8" hidden="false" customHeight="false" outlineLevel="0" collapsed="false">
      <c r="A5" s="171" t="str">
        <f aca="false">VLOOKUP("PP8",Table1[#All],Language!$E$2+1,FALSE())</f>
        <v>EQUIPMENT NEEDED</v>
      </c>
      <c r="B5" s="171"/>
      <c r="C5" s="172"/>
      <c r="D5" s="172"/>
      <c r="E5" s="172"/>
      <c r="F5" s="172"/>
      <c r="G5" s="172"/>
      <c r="H5" s="172"/>
      <c r="I5" s="172"/>
    </row>
    <row r="6" customFormat="false" ht="15.75" hidden="false" customHeight="true" outlineLevel="0" collapsed="false">
      <c r="A6" s="173"/>
      <c r="B6" s="174"/>
      <c r="C6" s="174"/>
      <c r="D6" s="174"/>
      <c r="E6" s="174"/>
      <c r="F6" s="174"/>
      <c r="G6" s="174"/>
      <c r="H6" s="175"/>
      <c r="I6" s="176" t="str">
        <f aca="false">VLOOKUP("PP10",Table1[#All],Language!$E$2+1,FALSE())</f>
        <v>Key message/safety</v>
      </c>
      <c r="J6" s="177"/>
      <c r="K6" s="177"/>
      <c r="L6" s="177"/>
      <c r="M6" s="177"/>
      <c r="N6" s="177"/>
      <c r="O6" s="177"/>
      <c r="P6" s="177"/>
      <c r="Q6" s="177"/>
      <c r="R6" s="177"/>
    </row>
    <row r="7" customFormat="false" ht="82.5" hidden="false" customHeight="true" outlineLevel="0" collapsed="false">
      <c r="A7" s="178" t="str">
        <f aca="false">VLOOKUP("PP9",Table1[#All],Language!$E$2+1,FALSE())</f>
        <v>Introduction</v>
      </c>
      <c r="B7" s="179"/>
      <c r="C7" s="179"/>
      <c r="D7" s="179"/>
      <c r="E7" s="179"/>
      <c r="F7" s="179"/>
      <c r="G7" s="179"/>
      <c r="H7" s="179"/>
      <c r="I7" s="180" t="s">
        <v>291</v>
      </c>
    </row>
    <row r="8" customFormat="false" ht="15.75" hidden="false" customHeight="true" outlineLevel="0" collapsed="false">
      <c r="A8" s="181" t="str">
        <f aca="false">VLOOKUP("PP11",Table1[#All],Language!$E$2+1,FALSE())</f>
        <v>Include general and specific warm-up</v>
      </c>
      <c r="B8" s="181"/>
      <c r="C8" s="181"/>
      <c r="D8" s="181"/>
      <c r="E8" s="181"/>
      <c r="F8" s="181"/>
      <c r="G8" s="181"/>
      <c r="H8" s="181"/>
      <c r="I8" s="182" t="str">
        <f aca="false">VLOOKUP("PP12",Table1[#All],Language!$E$2+1,FALSE())</f>
        <v>Key message/safety</v>
      </c>
    </row>
    <row r="9" customFormat="false" ht="15.75" hidden="false" customHeight="true" outlineLevel="0" collapsed="false">
      <c r="A9" s="183" t="str">
        <f aca="false">VLOOKUP("PP13",Table1[#All],Language!$E$2+1,FALSE())</f>
        <v>Warm-up</v>
      </c>
      <c r="B9" s="184"/>
      <c r="C9" s="184"/>
      <c r="D9" s="184"/>
      <c r="E9" s="184"/>
      <c r="F9" s="184"/>
      <c r="G9" s="184"/>
      <c r="H9" s="184"/>
      <c r="I9" s="180" t="s">
        <v>292</v>
      </c>
    </row>
    <row r="10" customFormat="false" ht="13.5" hidden="false" customHeight="false" outlineLevel="0" collapsed="false">
      <c r="A10" s="183"/>
      <c r="B10" s="184"/>
      <c r="C10" s="184"/>
      <c r="D10" s="184"/>
      <c r="E10" s="184"/>
      <c r="F10" s="184"/>
      <c r="G10" s="184"/>
      <c r="H10" s="184"/>
      <c r="I10" s="180"/>
    </row>
    <row r="11" customFormat="false" ht="15.75" hidden="false" customHeight="true" outlineLevel="0" collapsed="false">
      <c r="A11" s="183"/>
      <c r="B11" s="184"/>
      <c r="C11" s="184"/>
      <c r="D11" s="184"/>
      <c r="E11" s="184"/>
      <c r="F11" s="184"/>
      <c r="G11" s="184"/>
      <c r="H11" s="184"/>
      <c r="I11" s="180"/>
    </row>
    <row r="12" customFormat="false" ht="13.8" hidden="false" customHeight="false" outlineLevel="0" collapsed="false">
      <c r="A12" s="183"/>
      <c r="B12" s="184"/>
      <c r="C12" s="184"/>
      <c r="D12" s="184"/>
      <c r="E12" s="184"/>
      <c r="F12" s="184"/>
      <c r="G12" s="184"/>
      <c r="H12" s="184"/>
      <c r="I12" s="185" t="str">
        <f aca="false">VLOOKUP("PP14",Table1[#All],Language!$E$2+1,FALSE())</f>
        <v>Equipment needed</v>
      </c>
    </row>
    <row r="13" customFormat="false" ht="13.8" hidden="false" customHeight="true" outlineLevel="0" collapsed="false">
      <c r="A13" s="183"/>
      <c r="B13" s="184"/>
      <c r="C13" s="184"/>
      <c r="D13" s="184"/>
      <c r="E13" s="184"/>
      <c r="F13" s="184"/>
      <c r="G13" s="184"/>
      <c r="H13" s="184"/>
      <c r="I13" s="180" t="s">
        <v>293</v>
      </c>
    </row>
    <row r="14" customFormat="false" ht="13.8" hidden="false" customHeight="false" outlineLevel="0" collapsed="false">
      <c r="A14" s="183"/>
      <c r="B14" s="184"/>
      <c r="C14" s="184"/>
      <c r="D14" s="184"/>
      <c r="E14" s="184"/>
      <c r="F14" s="184"/>
      <c r="G14" s="184"/>
      <c r="H14" s="184"/>
      <c r="I14" s="180"/>
    </row>
    <row r="15" customFormat="false" ht="33" hidden="false" customHeight="true" outlineLevel="0" collapsed="false">
      <c r="A15" s="183"/>
      <c r="B15" s="184"/>
      <c r="C15" s="184"/>
      <c r="D15" s="184"/>
      <c r="E15" s="184"/>
      <c r="F15" s="184"/>
      <c r="G15" s="184"/>
      <c r="H15" s="184"/>
      <c r="I15" s="180"/>
    </row>
    <row r="16" customFormat="false" ht="15.75" hidden="false" customHeight="true" outlineLevel="0" collapsed="false">
      <c r="A16" s="181" t="str">
        <f aca="false">VLOOKUP("PP15",Table1[#All],Language!$E$2+1,FALSE())</f>
        <v>Pay attention to the order of the activities</v>
      </c>
      <c r="B16" s="181"/>
      <c r="C16" s="181"/>
      <c r="D16" s="181"/>
      <c r="E16" s="181"/>
      <c r="F16" s="181"/>
      <c r="G16" s="181"/>
      <c r="H16" s="181"/>
      <c r="I16" s="182" t="str">
        <f aca="false">VLOOKUP("PP16",Table1[#All],Language!$E$2+1,FALSE())</f>
        <v>Key message/safety</v>
      </c>
    </row>
    <row r="17" customFormat="false" ht="42.75" hidden="false" customHeight="true" outlineLevel="0" collapsed="false">
      <c r="A17" s="186" t="str">
        <f aca="false">VLOOKUP("PP17",Table1[#All],Language!$E$2+1,FALSE())</f>
        <v>Main Part</v>
      </c>
      <c r="B17" s="179"/>
      <c r="C17" s="179"/>
      <c r="D17" s="179"/>
      <c r="E17" s="179"/>
      <c r="F17" s="179"/>
      <c r="G17" s="179"/>
      <c r="H17" s="179"/>
      <c r="I17" s="180" t="s">
        <v>291</v>
      </c>
    </row>
    <row r="18" customFormat="false" ht="42.75" hidden="false" customHeight="true" outlineLevel="0" collapsed="false">
      <c r="A18" s="186"/>
      <c r="B18" s="179"/>
      <c r="C18" s="179"/>
      <c r="D18" s="179"/>
      <c r="E18" s="179"/>
      <c r="F18" s="179"/>
      <c r="G18" s="179"/>
      <c r="H18" s="179"/>
      <c r="I18" s="180"/>
    </row>
    <row r="19" customFormat="false" ht="42.75" hidden="false" customHeight="true" outlineLevel="0" collapsed="false">
      <c r="A19" s="186"/>
      <c r="B19" s="179"/>
      <c r="C19" s="179"/>
      <c r="D19" s="179"/>
      <c r="E19" s="179"/>
      <c r="F19" s="179"/>
      <c r="G19" s="179"/>
      <c r="H19" s="179"/>
      <c r="I19" s="180"/>
    </row>
    <row r="20" customFormat="false" ht="42.75" hidden="false" customHeight="true" outlineLevel="0" collapsed="false">
      <c r="A20" s="186"/>
      <c r="B20" s="179"/>
      <c r="C20" s="179"/>
      <c r="D20" s="179"/>
      <c r="E20" s="179"/>
      <c r="F20" s="179"/>
      <c r="G20" s="179"/>
      <c r="H20" s="179"/>
      <c r="I20" s="187" t="str">
        <f aca="false">VLOOKUP("PP18",Table1[#All],Language!$E$2+1,FALSE())</f>
        <v>Equipment needed</v>
      </c>
    </row>
    <row r="21" customFormat="false" ht="42.75" hidden="false" customHeight="true" outlineLevel="0" collapsed="false">
      <c r="A21" s="186"/>
      <c r="B21" s="179"/>
      <c r="C21" s="179"/>
      <c r="D21" s="179"/>
      <c r="E21" s="179"/>
      <c r="F21" s="179"/>
      <c r="G21" s="179"/>
      <c r="H21" s="179"/>
      <c r="I21" s="180"/>
    </row>
    <row r="22" customFormat="false" ht="42.75" hidden="false" customHeight="true" outlineLevel="0" collapsed="false">
      <c r="A22" s="186"/>
      <c r="B22" s="179"/>
      <c r="C22" s="179"/>
      <c r="D22" s="179"/>
      <c r="E22" s="179"/>
      <c r="F22" s="179"/>
      <c r="G22" s="179"/>
      <c r="H22" s="179"/>
      <c r="I22" s="180"/>
    </row>
    <row r="23" customFormat="false" ht="42.75" hidden="false" customHeight="true" outlineLevel="0" collapsed="false">
      <c r="A23" s="186"/>
      <c r="B23" s="179"/>
      <c r="C23" s="179"/>
      <c r="D23" s="179"/>
      <c r="E23" s="179"/>
      <c r="F23" s="179"/>
      <c r="G23" s="179"/>
      <c r="H23" s="179"/>
      <c r="I23" s="180"/>
    </row>
    <row r="24" customFormat="false" ht="15.75" hidden="false" customHeight="true" outlineLevel="0" collapsed="false">
      <c r="A24" s="188" t="str">
        <f aca="false">VLOOKUP("PP19",Table1[#All],Language!$E$2+1,FALSE())</f>
        <v>Cool-down</v>
      </c>
      <c r="B24" s="189"/>
      <c r="C24" s="189"/>
      <c r="D24" s="189"/>
      <c r="E24" s="189"/>
      <c r="F24" s="189"/>
      <c r="G24" s="189"/>
      <c r="H24" s="189"/>
      <c r="I24" s="182" t="str">
        <f aca="false">VLOOKUP("PP20",Table1[#All],Language!$E$2+1,FALSE())</f>
        <v>Key message/safety</v>
      </c>
    </row>
    <row r="25" customFormat="false" ht="13.5" hidden="false" customHeight="true" outlineLevel="0" collapsed="false">
      <c r="A25" s="188"/>
      <c r="B25" s="189"/>
      <c r="C25" s="189"/>
      <c r="D25" s="189"/>
      <c r="E25" s="189"/>
      <c r="F25" s="189"/>
      <c r="G25" s="189"/>
      <c r="H25" s="189"/>
      <c r="I25" s="180" t="s">
        <v>291</v>
      </c>
    </row>
    <row r="26" customFormat="false" ht="13.5" hidden="false" customHeight="false" outlineLevel="0" collapsed="false">
      <c r="A26" s="188"/>
      <c r="B26" s="189"/>
      <c r="C26" s="189"/>
      <c r="D26" s="189"/>
      <c r="E26" s="189"/>
      <c r="F26" s="189"/>
      <c r="G26" s="189"/>
      <c r="H26" s="189"/>
      <c r="I26" s="180"/>
    </row>
    <row r="27" customFormat="false" ht="25.5" hidden="false" customHeight="true" outlineLevel="0" collapsed="false">
      <c r="A27" s="188"/>
      <c r="B27" s="189"/>
      <c r="C27" s="189"/>
      <c r="D27" s="189"/>
      <c r="E27" s="189"/>
      <c r="F27" s="189"/>
      <c r="G27" s="189"/>
      <c r="H27" s="189"/>
      <c r="I27" s="180"/>
    </row>
    <row r="28" customFormat="false" ht="15.75" hidden="false" customHeight="true" outlineLevel="0" collapsed="false">
      <c r="A28" s="190" t="str">
        <f aca="false">VLOOKUP("PP21",Table1[#All],Language!$E$2+1,FALSE())</f>
        <v>Conclusion</v>
      </c>
      <c r="B28" s="191"/>
      <c r="C28" s="191"/>
      <c r="D28" s="191"/>
      <c r="E28" s="191"/>
      <c r="F28" s="191"/>
      <c r="G28" s="191"/>
      <c r="H28" s="191"/>
      <c r="I28" s="182" t="str">
        <f aca="false">VLOOKUP("PP22",Table1[#All],Language!$E$2+1,FALSE())</f>
        <v>Key message/safety</v>
      </c>
    </row>
    <row r="29" customFormat="false" ht="13.5" hidden="false" customHeight="true" outlineLevel="0" collapsed="false">
      <c r="A29" s="190"/>
      <c r="B29" s="191"/>
      <c r="C29" s="191"/>
      <c r="D29" s="191"/>
      <c r="E29" s="191"/>
      <c r="F29" s="191"/>
      <c r="G29" s="191"/>
      <c r="H29" s="191"/>
      <c r="I29" s="192" t="s">
        <v>291</v>
      </c>
    </row>
    <row r="30" customFormat="false" ht="13.5" hidden="false" customHeight="false" outlineLevel="0" collapsed="false">
      <c r="A30" s="190"/>
      <c r="B30" s="191"/>
      <c r="C30" s="191"/>
      <c r="D30" s="191"/>
      <c r="E30" s="191"/>
      <c r="F30" s="191"/>
      <c r="G30" s="191"/>
      <c r="H30" s="191"/>
      <c r="I30" s="192"/>
    </row>
    <row r="31" customFormat="false" ht="25.5" hidden="false" customHeight="true" outlineLevel="0" collapsed="false">
      <c r="A31" s="190"/>
      <c r="B31" s="191"/>
      <c r="C31" s="191"/>
      <c r="D31" s="191"/>
      <c r="E31" s="191"/>
      <c r="F31" s="191"/>
      <c r="G31" s="191"/>
      <c r="H31" s="191"/>
      <c r="I31" s="192"/>
    </row>
    <row r="32" customFormat="false" ht="69" hidden="false" customHeight="true" outlineLevel="0" collapsed="false">
      <c r="A32" s="193"/>
      <c r="B32" s="193"/>
      <c r="C32" s="193"/>
      <c r="D32" s="193"/>
      <c r="E32" s="193"/>
      <c r="F32" s="193"/>
      <c r="G32" s="193"/>
      <c r="H32" s="193"/>
      <c r="I32" s="193"/>
    </row>
    <row r="33" customFormat="false" ht="13.5" hidden="false" customHeight="false" outlineLevel="0" collapsed="false">
      <c r="A33" s="194"/>
    </row>
    <row r="34" customFormat="false" ht="13.5" hidden="false" customHeight="false" outlineLevel="0" collapsed="false">
      <c r="A34" s="195"/>
    </row>
    <row r="35" customFormat="false" ht="13.5" hidden="false" customHeight="false" outlineLevel="0" collapsed="false">
      <c r="A35" s="194"/>
    </row>
  </sheetData>
  <mergeCells count="23">
    <mergeCell ref="A2:B2"/>
    <mergeCell ref="E3:I3"/>
    <mergeCell ref="A4:B4"/>
    <mergeCell ref="E4:I4"/>
    <mergeCell ref="A5:B5"/>
    <mergeCell ref="C5:I5"/>
    <mergeCell ref="B7:H7"/>
    <mergeCell ref="A8:H8"/>
    <mergeCell ref="A9:A15"/>
    <mergeCell ref="B9:H15"/>
    <mergeCell ref="I9:I11"/>
    <mergeCell ref="I13:I15"/>
    <mergeCell ref="A16:H16"/>
    <mergeCell ref="A17:A23"/>
    <mergeCell ref="B17:H23"/>
    <mergeCell ref="I17:I19"/>
    <mergeCell ref="I21:I23"/>
    <mergeCell ref="A24:A27"/>
    <mergeCell ref="B24:H27"/>
    <mergeCell ref="I25:I27"/>
    <mergeCell ref="A28:A31"/>
    <mergeCell ref="B28:H31"/>
    <mergeCell ref="I29:I31"/>
  </mergeCells>
  <hyperlinks>
    <hyperlink ref="A9" location="'Warm Up   Cool Down'!R1C1" display="#'Warm Up   Cool Down'!R1C1"/>
    <hyperlink ref="A17" location="'Warm Up   Cool Down'!R1C1" display="#'Warm Up   Cool Down'!R1C1"/>
    <hyperlink ref="A24" location="'Warm Up   Cool Down'!R1C1" display="#'Warm Up   Cool Down'!R1C1"/>
  </hyperlinks>
  <printOptions headings="false" gridLines="false" gridLinesSet="true" horizontalCentered="false" verticalCentered="false"/>
  <pageMargins left="0.511805555555556" right="0.511805555555556" top="0.354166666666667" bottom="0.354166666666667" header="0.511811023622047" footer="0.511811023622047"/>
  <pageSetup paperSize="1" scale="100" fitToWidth="1" fitToHeight="1" pageOrder="downThenOver" orientation="landscape" blackAndWhite="false" draft="false" cellComments="none" horizontalDpi="300" verticalDpi="300" copies="1"/>
  <headerFooter differentFirst="false" differentOddEven="false">
    <oddHeader/>
    <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01" r:id="rId3" name="CreatePPButton">
              <controlPr defaultSize="0" print="true" autoFill="0" autoPict="0">
                <anchor moveWithCells="true" sizeWithCells="false">
                  <from>
                    <xdr:col>9</xdr:col>
                    <xdr:colOff>213480</xdr:colOff>
                    <xdr:row>0</xdr:row>
                    <xdr:rowOff>122040</xdr:rowOff>
                  </from>
                  <to>
                    <xdr:col>12</xdr:col>
                    <xdr:colOff>152640</xdr:colOff>
                    <xdr:row>2</xdr:row>
                    <xdr:rowOff>76320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R35"/>
  <sheetViews>
    <sheetView showFormulas="false" showGridLines="false" showRowColHeaders="true" showZeros="true" rightToLeft="false" tabSelected="true" showOutlineSymbols="true" defaultGridColor="true" view="normal" topLeftCell="A1" colorId="64" zoomScale="100" zoomScaleNormal="100" zoomScalePageLayoutView="100" workbookViewId="0">
      <selection pane="topLeft" activeCell="I29" activeCellId="0" sqref="I29"/>
    </sheetView>
  </sheetViews>
  <sheetFormatPr defaultColWidth="10.71484375" defaultRowHeight="13.5" zeroHeight="false" outlineLevelRow="0" outlineLevelCol="0"/>
  <cols>
    <col collapsed="false" customWidth="true" hidden="false" outlineLevel="0" max="1" min="1" style="153" width="6"/>
    <col collapsed="false" customWidth="true" hidden="false" outlineLevel="0" max="2" min="2" style="153" width="21.14"/>
    <col collapsed="false" customWidth="true" hidden="false" outlineLevel="0" max="3" min="3" style="153" width="37.42"/>
    <col collapsed="false" customWidth="true" hidden="false" outlineLevel="0" max="4" min="4" style="153" width="13.15"/>
    <col collapsed="false" customWidth="true" hidden="false" outlineLevel="0" max="5" min="5" style="153" width="18.86"/>
    <col collapsed="false" customWidth="true" hidden="false" outlineLevel="0" max="6" min="6" style="153" width="12.86"/>
    <col collapsed="false" customWidth="true" hidden="false" outlineLevel="0" max="7" min="7" style="153" width="9.14"/>
    <col collapsed="false" customWidth="true" hidden="false" outlineLevel="0" max="8" min="8" style="153" width="3.86"/>
    <col collapsed="false" customWidth="true" hidden="false" outlineLevel="0" max="9" min="9" style="153" width="19.29"/>
    <col collapsed="false" customWidth="false" hidden="false" outlineLevel="0" max="10" min="10" style="153" width="10.71"/>
    <col collapsed="false" customWidth="true" hidden="false" outlineLevel="0" max="11" min="11" style="153" width="11.43"/>
    <col collapsed="false" customWidth="false" hidden="false" outlineLevel="0" max="13" min="12" style="153" width="10.71"/>
    <col collapsed="false" customWidth="true" hidden="false" outlineLevel="0" max="15" min="14" style="153" width="8.57"/>
    <col collapsed="false" customWidth="false" hidden="false" outlineLevel="0" max="18" min="16" style="153" width="10.71"/>
  </cols>
  <sheetData>
    <row r="1" customFormat="false" ht="19.7" hidden="false" customHeight="false" outlineLevel="0" collapsed="false">
      <c r="A1" s="154" t="str">
        <f aca="false">VLOOKUP("PP1",Table1[#All],Language!$E$2+1,FALSE())</f>
        <v>Practice Plan</v>
      </c>
    </row>
    <row r="2" customFormat="false" ht="13.8" hidden="false" customHeight="false" outlineLevel="0" collapsed="false">
      <c r="A2" s="155" t="str">
        <f aca="false">VLOOKUP("PP2",Table1[#All],Language!$E$2+1,FALSE())</f>
        <v>TEAM:</v>
      </c>
      <c r="B2" s="155"/>
      <c r="C2" s="156"/>
      <c r="D2" s="157" t="str">
        <f aca="false">VLOOKUP("PP3",Table1[#All],Language!$E$2+1,FALSE())</f>
        <v>DATE:</v>
      </c>
      <c r="E2" s="158"/>
      <c r="F2" s="157" t="str">
        <f aca="false">VLOOKUP("PP4",Table1[#All],Language!$E$2+1,FALSE())</f>
        <v>TIME: from</v>
      </c>
      <c r="G2" s="159"/>
      <c r="H2" s="157" t="str">
        <f aca="false">VLOOKUP("Pp5",Table1[#All],Language!$E$2+1,FALSE())</f>
        <v>to</v>
      </c>
      <c r="I2" s="160"/>
      <c r="J2" s="161"/>
      <c r="L2" s="161"/>
      <c r="R2" s="161"/>
    </row>
    <row r="3" customFormat="false" ht="13.8" hidden="false" customHeight="false" outlineLevel="0" collapsed="false">
      <c r="A3" s="162"/>
      <c r="B3" s="163" t="str">
        <f aca="false">VLOOKUP("PP23",Table1[#All],Language!$E$2+1,FALSE())</f>
        <v>AGE/LEVEL:</v>
      </c>
      <c r="C3" s="164"/>
      <c r="D3" s="165" t="s">
        <v>290</v>
      </c>
      <c r="E3" s="166"/>
      <c r="F3" s="166"/>
      <c r="G3" s="166"/>
      <c r="H3" s="166"/>
      <c r="I3" s="166"/>
      <c r="J3" s="161"/>
      <c r="L3" s="161"/>
      <c r="R3" s="161"/>
    </row>
    <row r="4" customFormat="false" ht="13.8" hidden="false" customHeight="false" outlineLevel="0" collapsed="false">
      <c r="A4" s="167" t="str">
        <f aca="false">VLOOKUP("PP6",Table1[#All],Language!$E$2+1,FALSE())</f>
        <v>LOCATION:</v>
      </c>
      <c r="B4" s="167"/>
      <c r="C4" s="168"/>
      <c r="D4" s="169" t="str">
        <f aca="false">VLOOKUP("PP7",Table1[#All],Language!$E$2+1,FALSE())</f>
        <v>OBJECTIVE:</v>
      </c>
      <c r="E4" s="170"/>
      <c r="F4" s="170"/>
      <c r="G4" s="170"/>
      <c r="H4" s="170"/>
      <c r="I4" s="170"/>
      <c r="J4" s="161"/>
    </row>
    <row r="5" customFormat="false" ht="13.8" hidden="false" customHeight="false" outlineLevel="0" collapsed="false">
      <c r="A5" s="171" t="str">
        <f aca="false">VLOOKUP("PP8",Table1[#All],Language!$E$2+1,FALSE())</f>
        <v>EQUIPMENT NEEDED</v>
      </c>
      <c r="B5" s="171"/>
      <c r="C5" s="172"/>
      <c r="D5" s="172"/>
      <c r="E5" s="172"/>
      <c r="F5" s="172"/>
      <c r="G5" s="172"/>
      <c r="H5" s="172"/>
      <c r="I5" s="172"/>
    </row>
    <row r="6" customFormat="false" ht="15.75" hidden="false" customHeight="true" outlineLevel="0" collapsed="false">
      <c r="A6" s="173"/>
      <c r="B6" s="174"/>
      <c r="C6" s="174"/>
      <c r="D6" s="174"/>
      <c r="E6" s="174"/>
      <c r="F6" s="174"/>
      <c r="G6" s="174"/>
      <c r="H6" s="175"/>
      <c r="I6" s="176" t="str">
        <f aca="false">VLOOKUP("PP10",Table1[#All],Language!$E$2+1,FALSE())</f>
        <v>Key message/safety</v>
      </c>
      <c r="J6" s="177"/>
      <c r="K6" s="177"/>
      <c r="L6" s="177"/>
      <c r="M6" s="177"/>
      <c r="N6" s="177"/>
      <c r="O6" s="177"/>
      <c r="P6" s="177"/>
      <c r="Q6" s="177"/>
      <c r="R6" s="177"/>
    </row>
    <row r="7" customFormat="false" ht="82.5" hidden="false" customHeight="true" outlineLevel="0" collapsed="false">
      <c r="A7" s="178" t="str">
        <f aca="false">VLOOKUP("PP9",Table1[#All],Language!$E$2+1,FALSE())</f>
        <v>Introduction</v>
      </c>
      <c r="B7" s="179"/>
      <c r="C7" s="179"/>
      <c r="D7" s="179"/>
      <c r="E7" s="179"/>
      <c r="F7" s="179"/>
      <c r="G7" s="179"/>
      <c r="H7" s="179"/>
      <c r="I7" s="180" t="s">
        <v>291</v>
      </c>
    </row>
    <row r="8" customFormat="false" ht="15.75" hidden="false" customHeight="true" outlineLevel="0" collapsed="false">
      <c r="A8" s="181" t="str">
        <f aca="false">VLOOKUP("PP11",Table1[#All],Language!$E$2+1,FALSE())</f>
        <v>Include general and specific warm-up</v>
      </c>
      <c r="B8" s="181"/>
      <c r="C8" s="181"/>
      <c r="D8" s="181"/>
      <c r="E8" s="181"/>
      <c r="F8" s="181"/>
      <c r="G8" s="181"/>
      <c r="H8" s="181"/>
      <c r="I8" s="182" t="str">
        <f aca="false">VLOOKUP("PP12",Table1[#All],Language!$E$2+1,FALSE())</f>
        <v>Key message/safety</v>
      </c>
    </row>
    <row r="9" customFormat="false" ht="15.75" hidden="false" customHeight="true" outlineLevel="0" collapsed="false">
      <c r="A9" s="183" t="str">
        <f aca="false">VLOOKUP("PP13",Table1[#All],Language!$E$2+1,FALSE())</f>
        <v>Warm-up</v>
      </c>
      <c r="B9" s="184"/>
      <c r="C9" s="184"/>
      <c r="D9" s="184"/>
      <c r="E9" s="184"/>
      <c r="F9" s="184"/>
      <c r="G9" s="184"/>
      <c r="H9" s="184"/>
      <c r="I9" s="180" t="s">
        <v>292</v>
      </c>
    </row>
    <row r="10" customFormat="false" ht="13.5" hidden="false" customHeight="false" outlineLevel="0" collapsed="false">
      <c r="A10" s="183"/>
      <c r="B10" s="184"/>
      <c r="C10" s="184"/>
      <c r="D10" s="184"/>
      <c r="E10" s="184"/>
      <c r="F10" s="184"/>
      <c r="G10" s="184"/>
      <c r="H10" s="184"/>
      <c r="I10" s="180"/>
    </row>
    <row r="11" customFormat="false" ht="15.75" hidden="false" customHeight="true" outlineLevel="0" collapsed="false">
      <c r="A11" s="183"/>
      <c r="B11" s="184"/>
      <c r="C11" s="184"/>
      <c r="D11" s="184"/>
      <c r="E11" s="184"/>
      <c r="F11" s="184"/>
      <c r="G11" s="184"/>
      <c r="H11" s="184"/>
      <c r="I11" s="180"/>
    </row>
    <row r="12" customFormat="false" ht="13.8" hidden="false" customHeight="false" outlineLevel="0" collapsed="false">
      <c r="A12" s="183"/>
      <c r="B12" s="184"/>
      <c r="C12" s="184"/>
      <c r="D12" s="184"/>
      <c r="E12" s="184"/>
      <c r="F12" s="184"/>
      <c r="G12" s="184"/>
      <c r="H12" s="184"/>
      <c r="I12" s="185" t="str">
        <f aca="false">VLOOKUP("PP14",Table1[#All],Language!$E$2+1,FALSE())</f>
        <v>Equipment needed</v>
      </c>
    </row>
    <row r="13" customFormat="false" ht="13.8" hidden="false" customHeight="true" outlineLevel="0" collapsed="false">
      <c r="A13" s="183"/>
      <c r="B13" s="184"/>
      <c r="C13" s="184"/>
      <c r="D13" s="184"/>
      <c r="E13" s="184"/>
      <c r="F13" s="184"/>
      <c r="G13" s="184"/>
      <c r="H13" s="184"/>
      <c r="I13" s="180" t="s">
        <v>293</v>
      </c>
    </row>
    <row r="14" customFormat="false" ht="13.8" hidden="false" customHeight="false" outlineLevel="0" collapsed="false">
      <c r="A14" s="183"/>
      <c r="B14" s="184"/>
      <c r="C14" s="184"/>
      <c r="D14" s="184"/>
      <c r="E14" s="184"/>
      <c r="F14" s="184"/>
      <c r="G14" s="184"/>
      <c r="H14" s="184"/>
      <c r="I14" s="180"/>
    </row>
    <row r="15" customFormat="false" ht="33" hidden="false" customHeight="true" outlineLevel="0" collapsed="false">
      <c r="A15" s="183"/>
      <c r="B15" s="184"/>
      <c r="C15" s="184"/>
      <c r="D15" s="184"/>
      <c r="E15" s="184"/>
      <c r="F15" s="184"/>
      <c r="G15" s="184"/>
      <c r="H15" s="184"/>
      <c r="I15" s="180"/>
    </row>
    <row r="16" customFormat="false" ht="15.75" hidden="false" customHeight="true" outlineLevel="0" collapsed="false">
      <c r="A16" s="181" t="str">
        <f aca="false">VLOOKUP("PP15",Table1[#All],Language!$E$2+1,FALSE())</f>
        <v>Pay attention to the order of the activities</v>
      </c>
      <c r="B16" s="181"/>
      <c r="C16" s="181"/>
      <c r="D16" s="181"/>
      <c r="E16" s="181"/>
      <c r="F16" s="181"/>
      <c r="G16" s="181"/>
      <c r="H16" s="181"/>
      <c r="I16" s="182" t="str">
        <f aca="false">VLOOKUP("PP16",Table1[#All],Language!$E$2+1,FALSE())</f>
        <v>Key message/safety</v>
      </c>
    </row>
    <row r="17" customFormat="false" ht="42.75" hidden="false" customHeight="true" outlineLevel="0" collapsed="false">
      <c r="A17" s="186" t="str">
        <f aca="false">VLOOKUP("PP17",Table1[#All],Language!$E$2+1,FALSE())</f>
        <v>Main Part</v>
      </c>
      <c r="B17" s="179"/>
      <c r="C17" s="179"/>
      <c r="D17" s="179"/>
      <c r="E17" s="179"/>
      <c r="F17" s="179"/>
      <c r="G17" s="179"/>
      <c r="H17" s="179"/>
      <c r="I17" s="180" t="s">
        <v>291</v>
      </c>
    </row>
    <row r="18" customFormat="false" ht="42.75" hidden="false" customHeight="true" outlineLevel="0" collapsed="false">
      <c r="A18" s="186"/>
      <c r="B18" s="179"/>
      <c r="C18" s="179"/>
      <c r="D18" s="179"/>
      <c r="E18" s="179"/>
      <c r="F18" s="179"/>
      <c r="G18" s="179"/>
      <c r="H18" s="179"/>
      <c r="I18" s="180"/>
    </row>
    <row r="19" customFormat="false" ht="42.75" hidden="false" customHeight="true" outlineLevel="0" collapsed="false">
      <c r="A19" s="186"/>
      <c r="B19" s="179"/>
      <c r="C19" s="179"/>
      <c r="D19" s="179"/>
      <c r="E19" s="179"/>
      <c r="F19" s="179"/>
      <c r="G19" s="179"/>
      <c r="H19" s="179"/>
      <c r="I19" s="180"/>
    </row>
    <row r="20" customFormat="false" ht="42.75" hidden="false" customHeight="true" outlineLevel="0" collapsed="false">
      <c r="A20" s="186"/>
      <c r="B20" s="179"/>
      <c r="C20" s="179"/>
      <c r="D20" s="179"/>
      <c r="E20" s="179"/>
      <c r="F20" s="179"/>
      <c r="G20" s="179"/>
      <c r="H20" s="179"/>
      <c r="I20" s="187" t="str">
        <f aca="false">VLOOKUP("PP18",Table1[#All],Language!$E$2+1,FALSE())</f>
        <v>Equipment needed</v>
      </c>
    </row>
    <row r="21" customFormat="false" ht="42.75" hidden="false" customHeight="true" outlineLevel="0" collapsed="false">
      <c r="A21" s="186"/>
      <c r="B21" s="179"/>
      <c r="C21" s="179"/>
      <c r="D21" s="179"/>
      <c r="E21" s="179"/>
      <c r="F21" s="179"/>
      <c r="G21" s="179"/>
      <c r="H21" s="179"/>
      <c r="I21" s="180"/>
    </row>
    <row r="22" customFormat="false" ht="42.75" hidden="false" customHeight="true" outlineLevel="0" collapsed="false">
      <c r="A22" s="186"/>
      <c r="B22" s="179"/>
      <c r="C22" s="179"/>
      <c r="D22" s="179"/>
      <c r="E22" s="179"/>
      <c r="F22" s="179"/>
      <c r="G22" s="179"/>
      <c r="H22" s="179"/>
      <c r="I22" s="180"/>
    </row>
    <row r="23" customFormat="false" ht="42.75" hidden="false" customHeight="true" outlineLevel="0" collapsed="false">
      <c r="A23" s="186"/>
      <c r="B23" s="179"/>
      <c r="C23" s="179"/>
      <c r="D23" s="179"/>
      <c r="E23" s="179"/>
      <c r="F23" s="179"/>
      <c r="G23" s="179"/>
      <c r="H23" s="179"/>
      <c r="I23" s="180"/>
    </row>
    <row r="24" customFormat="false" ht="15.75" hidden="false" customHeight="true" outlineLevel="0" collapsed="false">
      <c r="A24" s="188" t="str">
        <f aca="false">VLOOKUP("PP19",Table1[#All],Language!$E$2+1,FALSE())</f>
        <v>Cool-down</v>
      </c>
      <c r="B24" s="189"/>
      <c r="C24" s="189"/>
      <c r="D24" s="189"/>
      <c r="E24" s="189"/>
      <c r="F24" s="189"/>
      <c r="G24" s="189"/>
      <c r="H24" s="189"/>
      <c r="I24" s="182" t="str">
        <f aca="false">VLOOKUP("PP20",Table1[#All],Language!$E$2+1,FALSE())</f>
        <v>Key message/safety</v>
      </c>
    </row>
    <row r="25" customFormat="false" ht="13.5" hidden="false" customHeight="true" outlineLevel="0" collapsed="false">
      <c r="A25" s="188"/>
      <c r="B25" s="189"/>
      <c r="C25" s="189"/>
      <c r="D25" s="189"/>
      <c r="E25" s="189"/>
      <c r="F25" s="189"/>
      <c r="G25" s="189"/>
      <c r="H25" s="189"/>
      <c r="I25" s="180" t="s">
        <v>291</v>
      </c>
    </row>
    <row r="26" customFormat="false" ht="13.5" hidden="false" customHeight="false" outlineLevel="0" collapsed="false">
      <c r="A26" s="188"/>
      <c r="B26" s="189"/>
      <c r="C26" s="189"/>
      <c r="D26" s="189"/>
      <c r="E26" s="189"/>
      <c r="F26" s="189"/>
      <c r="G26" s="189"/>
      <c r="H26" s="189"/>
      <c r="I26" s="180"/>
    </row>
    <row r="27" customFormat="false" ht="25.5" hidden="false" customHeight="true" outlineLevel="0" collapsed="false">
      <c r="A27" s="188"/>
      <c r="B27" s="189"/>
      <c r="C27" s="189"/>
      <c r="D27" s="189"/>
      <c r="E27" s="189"/>
      <c r="F27" s="189"/>
      <c r="G27" s="189"/>
      <c r="H27" s="189"/>
      <c r="I27" s="180"/>
    </row>
    <row r="28" customFormat="false" ht="15.75" hidden="false" customHeight="true" outlineLevel="0" collapsed="false">
      <c r="A28" s="190" t="str">
        <f aca="false">VLOOKUP("PP21",Table1[#All],Language!$E$2+1,FALSE())</f>
        <v>Conclusion</v>
      </c>
      <c r="B28" s="191"/>
      <c r="C28" s="191"/>
      <c r="D28" s="191"/>
      <c r="E28" s="191"/>
      <c r="F28" s="191"/>
      <c r="G28" s="191"/>
      <c r="H28" s="191"/>
      <c r="I28" s="182" t="str">
        <f aca="false">VLOOKUP("PP22",Table1[#All],Language!$E$2+1,FALSE())</f>
        <v>Key message/safety</v>
      </c>
    </row>
    <row r="29" customFormat="false" ht="13.5" hidden="false" customHeight="true" outlineLevel="0" collapsed="false">
      <c r="A29" s="190"/>
      <c r="B29" s="191"/>
      <c r="C29" s="191"/>
      <c r="D29" s="191"/>
      <c r="E29" s="191"/>
      <c r="F29" s="191"/>
      <c r="G29" s="191"/>
      <c r="H29" s="191"/>
      <c r="I29" s="192" t="s">
        <v>291</v>
      </c>
    </row>
    <row r="30" customFormat="false" ht="13.5" hidden="false" customHeight="false" outlineLevel="0" collapsed="false">
      <c r="A30" s="190"/>
      <c r="B30" s="191"/>
      <c r="C30" s="191"/>
      <c r="D30" s="191"/>
      <c r="E30" s="191"/>
      <c r="F30" s="191"/>
      <c r="G30" s="191"/>
      <c r="H30" s="191"/>
      <c r="I30" s="192"/>
    </row>
    <row r="31" customFormat="false" ht="25.5" hidden="false" customHeight="true" outlineLevel="0" collapsed="false">
      <c r="A31" s="190"/>
      <c r="B31" s="191"/>
      <c r="C31" s="191"/>
      <c r="D31" s="191"/>
      <c r="E31" s="191"/>
      <c r="F31" s="191"/>
      <c r="G31" s="191"/>
      <c r="H31" s="191"/>
      <c r="I31" s="192"/>
    </row>
    <row r="32" customFormat="false" ht="69" hidden="false" customHeight="true" outlineLevel="0" collapsed="false">
      <c r="A32" s="193"/>
      <c r="B32" s="193"/>
      <c r="C32" s="193"/>
      <c r="D32" s="193"/>
      <c r="E32" s="193"/>
      <c r="F32" s="193"/>
      <c r="G32" s="193"/>
      <c r="H32" s="193"/>
      <c r="I32" s="193"/>
    </row>
    <row r="33" customFormat="false" ht="13.5" hidden="false" customHeight="false" outlineLevel="0" collapsed="false">
      <c r="A33" s="194"/>
    </row>
    <row r="34" customFormat="false" ht="13.5" hidden="false" customHeight="false" outlineLevel="0" collapsed="false">
      <c r="A34" s="195"/>
    </row>
    <row r="35" customFormat="false" ht="13.5" hidden="false" customHeight="false" outlineLevel="0" collapsed="false">
      <c r="A35" s="194"/>
    </row>
  </sheetData>
  <mergeCells count="23">
    <mergeCell ref="A2:B2"/>
    <mergeCell ref="E3:I3"/>
    <mergeCell ref="A4:B4"/>
    <mergeCell ref="E4:I4"/>
    <mergeCell ref="A5:B5"/>
    <mergeCell ref="C5:I5"/>
    <mergeCell ref="B7:H7"/>
    <mergeCell ref="A8:H8"/>
    <mergeCell ref="A9:A15"/>
    <mergeCell ref="B9:H15"/>
    <mergeCell ref="I9:I11"/>
    <mergeCell ref="I13:I15"/>
    <mergeCell ref="A16:H16"/>
    <mergeCell ref="A17:A23"/>
    <mergeCell ref="B17:H23"/>
    <mergeCell ref="I17:I19"/>
    <mergeCell ref="I21:I23"/>
    <mergeCell ref="A24:A27"/>
    <mergeCell ref="B24:H27"/>
    <mergeCell ref="I25:I27"/>
    <mergeCell ref="A28:A31"/>
    <mergeCell ref="B28:H31"/>
    <mergeCell ref="I29:I31"/>
  </mergeCells>
  <hyperlinks>
    <hyperlink ref="A9" location="'Warm Up   Cool Down'!R1C1" display="#'Warm Up   Cool Down'!R1C1"/>
    <hyperlink ref="A17" location="'Warm Up   Cool Down'!R1C1" display="#'Warm Up   Cool Down'!R1C1"/>
    <hyperlink ref="A24" location="'Warm Up   Cool Down'!R1C1" display="#'Warm Up   Cool Down'!R1C1"/>
  </hyperlinks>
  <printOptions headings="false" gridLines="false" gridLinesSet="true" horizontalCentered="false" verticalCentered="false"/>
  <pageMargins left="0.511805555555556" right="0.511805555555556" top="0.354166666666667" bottom="0.354166666666667" header="0.511811023622047" footer="0.511811023622047"/>
  <pageSetup paperSize="1" scale="100" fitToWidth="1" fitToHeight="1" pageOrder="downThenOver" orientation="landscape" blackAndWhite="false" draft="false" cellComments="none" horizontalDpi="300" verticalDpi="300" copies="1"/>
  <headerFooter differentFirst="false" differentOddEven="false">
    <oddHeader/>
    <oddFooter/>
  </headerFooter>
  <drawing r:id="rId1"/>
  <legacyDrawing r:id="rId2"/>
  <mc:AlternateContent xmlns:mc="http://schemas.openxmlformats.org/markup-compatibility/2006">
    <mc:Choice Requires="x14">
      <controls>
        <mc:AlternateContent xmlns:mc="http://schemas.openxmlformats.org/markup-compatibility/2006">
          <mc:Choice Requires="x14">
            <control shapeId="1001" r:id="rId3" name="CreatePPButton">
              <controlPr defaultSize="0" print="true" autoFill="0" autoPict="0">
                <anchor moveWithCells="true" sizeWithCells="false">
                  <from>
                    <xdr:col>9</xdr:col>
                    <xdr:colOff>213480</xdr:colOff>
                    <xdr:row>0</xdr:row>
                    <xdr:rowOff>122040</xdr:rowOff>
                  </from>
                  <to>
                    <xdr:col>12</xdr:col>
                    <xdr:colOff>152640</xdr:colOff>
                    <xdr:row>2</xdr:row>
                    <xdr:rowOff>76320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D33"/>
  <sheetViews>
    <sheetView showFormulas="false" showGridLines="true" showRowColHeaders="true" showZeros="true" rightToLeft="false" tabSelected="false" showOutlineSymbols="true" defaultGridColor="true" view="normal" topLeftCell="A1" colorId="64" zoomScale="74" zoomScaleNormal="74" zoomScalePageLayoutView="100" workbookViewId="0">
      <selection pane="topLeft" activeCell="A9" activeCellId="0" sqref="A9"/>
    </sheetView>
  </sheetViews>
  <sheetFormatPr defaultColWidth="9.42578125" defaultRowHeight="15.75" zeroHeight="false" outlineLevelRow="0" outlineLevelCol="0"/>
  <cols>
    <col collapsed="false" customWidth="true" hidden="false" outlineLevel="0" max="1" min="1" style="196" width="45"/>
    <col collapsed="false" customWidth="true" hidden="false" outlineLevel="0" max="2" min="2" style="197" width="50"/>
    <col collapsed="false" customWidth="true" hidden="false" outlineLevel="0" max="3" min="3" style="197" width="16.14"/>
    <col collapsed="false" customWidth="true" hidden="false" outlineLevel="0" max="4" min="4" style="197" width="38.42"/>
    <col collapsed="false" customWidth="false" hidden="false" outlineLevel="0" max="16384" min="5" style="197" width="9.42"/>
  </cols>
  <sheetData>
    <row r="1" s="196" customFormat="true" ht="17.35" hidden="false" customHeight="false" outlineLevel="0" collapsed="false">
      <c r="A1" s="198" t="s">
        <v>294</v>
      </c>
      <c r="B1" s="198"/>
      <c r="C1" s="198"/>
      <c r="D1" s="198"/>
    </row>
    <row r="2" customFormat="false" ht="15.75" hidden="false" customHeight="false" outlineLevel="0" collapsed="false">
      <c r="A2" s="199" t="s">
        <v>295</v>
      </c>
      <c r="D2" s="200"/>
    </row>
    <row r="3" customFormat="false" ht="15.75" hidden="false" customHeight="false" outlineLevel="0" collapsed="false">
      <c r="A3" s="199" t="s">
        <v>296</v>
      </c>
      <c r="D3" s="200"/>
    </row>
    <row r="4" customFormat="false" ht="15.75" hidden="false" customHeight="false" outlineLevel="0" collapsed="false">
      <c r="A4" s="199" t="s">
        <v>297</v>
      </c>
      <c r="D4" s="200"/>
    </row>
    <row r="5" customFormat="false" ht="15.75" hidden="false" customHeight="false" outlineLevel="0" collapsed="false">
      <c r="A5" s="199"/>
      <c r="D5" s="200"/>
    </row>
    <row r="6" customFormat="false" ht="15.75" hidden="false" customHeight="false" outlineLevel="0" collapsed="false">
      <c r="A6" s="199" t="s">
        <v>298</v>
      </c>
      <c r="D6" s="200"/>
    </row>
    <row r="7" s="196" customFormat="true" ht="15.75" hidden="false" customHeight="false" outlineLevel="0" collapsed="false">
      <c r="A7" s="201" t="s">
        <v>299</v>
      </c>
      <c r="B7" s="202" t="s">
        <v>300</v>
      </c>
      <c r="C7" s="202" t="s">
        <v>301</v>
      </c>
      <c r="D7" s="203" t="s">
        <v>302</v>
      </c>
    </row>
    <row r="8" customFormat="false" ht="40.95" hidden="false" customHeight="false" outlineLevel="0" collapsed="false">
      <c r="A8" s="204" t="s">
        <v>303</v>
      </c>
      <c r="B8" s="205" t="s">
        <v>304</v>
      </c>
      <c r="C8" s="206" t="s">
        <v>305</v>
      </c>
      <c r="D8" s="207" t="s">
        <v>306</v>
      </c>
    </row>
    <row r="9" customFormat="false" ht="146.95" hidden="false" customHeight="false" outlineLevel="0" collapsed="false">
      <c r="A9" s="208" t="s">
        <v>307</v>
      </c>
      <c r="B9" s="209" t="s">
        <v>308</v>
      </c>
      <c r="C9" s="210" t="s">
        <v>309</v>
      </c>
      <c r="D9" s="211"/>
    </row>
    <row r="10" customFormat="false" ht="132.75" hidden="false" customHeight="true" outlineLevel="0" collapsed="false">
      <c r="A10" s="208" t="s">
        <v>310</v>
      </c>
      <c r="B10" s="209" t="s">
        <v>311</v>
      </c>
      <c r="C10" s="210" t="s">
        <v>312</v>
      </c>
      <c r="D10" s="211"/>
    </row>
    <row r="11" customFormat="false" ht="146.95" hidden="false" customHeight="false" outlineLevel="0" collapsed="false">
      <c r="A11" s="208" t="s">
        <v>313</v>
      </c>
      <c r="B11" s="209" t="s">
        <v>314</v>
      </c>
      <c r="C11" s="210" t="s">
        <v>312</v>
      </c>
      <c r="D11" s="211"/>
    </row>
    <row r="12" customFormat="false" ht="107.2" hidden="false" customHeight="false" outlineLevel="0" collapsed="false">
      <c r="A12" s="212" t="s">
        <v>315</v>
      </c>
      <c r="B12" s="209" t="s">
        <v>316</v>
      </c>
      <c r="C12" s="210" t="s">
        <v>317</v>
      </c>
      <c r="D12" s="211"/>
    </row>
    <row r="13" customFormat="false" ht="226.5" hidden="false" customHeight="false" outlineLevel="0" collapsed="false">
      <c r="A13" s="213" t="s">
        <v>318</v>
      </c>
      <c r="B13" s="214" t="s">
        <v>319</v>
      </c>
      <c r="C13" s="215" t="s">
        <v>309</v>
      </c>
      <c r="D13" s="216"/>
    </row>
    <row r="20" customFormat="false" ht="15.75" hidden="false" customHeight="false" outlineLevel="0" collapsed="false">
      <c r="D20" s="217"/>
    </row>
    <row r="33" customFormat="false" ht="15.75" hidden="false" customHeight="false" outlineLevel="0" collapsed="false">
      <c r="A33" s="218"/>
    </row>
  </sheetData>
  <mergeCells count="1">
    <mergeCell ref="A1:D1"/>
  </mergeCells>
  <printOptions headings="false" gridLines="false" gridLinesSet="true" horizontalCentered="false" verticalCentered="false"/>
  <pageMargins left="0.75" right="0.75" top="1" bottom="1"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D33"/>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9.42578125" defaultRowHeight="15.75" zeroHeight="false" outlineLevelRow="0" outlineLevelCol="0"/>
  <cols>
    <col collapsed="false" customWidth="true" hidden="false" outlineLevel="0" max="1" min="1" style="196" width="46"/>
    <col collapsed="false" customWidth="true" hidden="false" outlineLevel="0" max="2" min="2" style="197" width="50"/>
    <col collapsed="false" customWidth="true" hidden="false" outlineLevel="0" max="3" min="3" style="197" width="12.86"/>
    <col collapsed="false" customWidth="true" hidden="false" outlineLevel="0" max="4" min="4" style="197" width="34.57"/>
    <col collapsed="false" customWidth="false" hidden="false" outlineLevel="0" max="16384" min="5" style="197" width="9.42"/>
  </cols>
  <sheetData>
    <row r="1" s="196" customFormat="true" ht="17.35" hidden="false" customHeight="false" outlineLevel="0" collapsed="false">
      <c r="A1" s="198" t="s">
        <v>294</v>
      </c>
      <c r="B1" s="198"/>
      <c r="C1" s="198"/>
      <c r="D1" s="198"/>
    </row>
    <row r="2" customFormat="false" ht="15.75" hidden="false" customHeight="false" outlineLevel="0" collapsed="false">
      <c r="A2" s="199" t="s">
        <v>295</v>
      </c>
      <c r="D2" s="200"/>
    </row>
    <row r="3" customFormat="false" ht="15.75" hidden="false" customHeight="false" outlineLevel="0" collapsed="false">
      <c r="A3" s="199" t="s">
        <v>296</v>
      </c>
      <c r="D3" s="200"/>
    </row>
    <row r="4" customFormat="false" ht="15.75" hidden="false" customHeight="false" outlineLevel="0" collapsed="false">
      <c r="A4" s="199" t="s">
        <v>297</v>
      </c>
      <c r="D4" s="200"/>
    </row>
    <row r="5" customFormat="false" ht="15.75" hidden="false" customHeight="false" outlineLevel="0" collapsed="false">
      <c r="A5" s="199"/>
      <c r="D5" s="200"/>
    </row>
    <row r="6" customFormat="false" ht="15.75" hidden="false" customHeight="false" outlineLevel="0" collapsed="false">
      <c r="A6" s="199" t="s">
        <v>298</v>
      </c>
      <c r="D6" s="200"/>
    </row>
    <row r="7" s="196" customFormat="true" ht="15.75" hidden="false" customHeight="false" outlineLevel="0" collapsed="false">
      <c r="A7" s="201" t="s">
        <v>299</v>
      </c>
      <c r="B7" s="202" t="s">
        <v>300</v>
      </c>
      <c r="C7" s="202" t="s">
        <v>301</v>
      </c>
      <c r="D7" s="203" t="s">
        <v>320</v>
      </c>
    </row>
    <row r="8" customFormat="false" ht="15.75" hidden="false" customHeight="false" outlineLevel="0" collapsed="false">
      <c r="A8" s="204" t="s">
        <v>303</v>
      </c>
      <c r="B8" s="205"/>
      <c r="C8" s="206"/>
      <c r="D8" s="207"/>
    </row>
    <row r="9" customFormat="false" ht="15.75" hidden="false" customHeight="false" outlineLevel="0" collapsed="false">
      <c r="A9" s="208" t="s">
        <v>307</v>
      </c>
      <c r="B9" s="209"/>
      <c r="C9" s="210"/>
      <c r="D9" s="211"/>
    </row>
    <row r="10" customFormat="false" ht="15.75" hidden="false" customHeight="false" outlineLevel="0" collapsed="false">
      <c r="A10" s="208" t="s">
        <v>310</v>
      </c>
      <c r="B10" s="209"/>
      <c r="C10" s="210"/>
      <c r="D10" s="211"/>
    </row>
    <row r="11" customFormat="false" ht="15.75" hidden="false" customHeight="false" outlineLevel="0" collapsed="false">
      <c r="A11" s="208" t="s">
        <v>313</v>
      </c>
      <c r="B11" s="209"/>
      <c r="C11" s="210"/>
      <c r="D11" s="211"/>
    </row>
    <row r="12" customFormat="false" ht="15.75" hidden="false" customHeight="false" outlineLevel="0" collapsed="false">
      <c r="A12" s="208" t="s">
        <v>315</v>
      </c>
      <c r="B12" s="209"/>
      <c r="C12" s="210"/>
      <c r="D12" s="211"/>
    </row>
    <row r="13" customFormat="false" ht="15.75" hidden="false" customHeight="false" outlineLevel="0" collapsed="false">
      <c r="A13" s="219" t="s">
        <v>318</v>
      </c>
      <c r="B13" s="214"/>
      <c r="C13" s="215"/>
      <c r="D13" s="216"/>
    </row>
    <row r="20" customFormat="false" ht="15.75" hidden="false" customHeight="false" outlineLevel="0" collapsed="false">
      <c r="D20" s="217"/>
    </row>
    <row r="33" customFormat="false" ht="15.75" hidden="false" customHeight="false" outlineLevel="0" collapsed="false">
      <c r="A33" s="218"/>
    </row>
  </sheetData>
  <mergeCells count="1">
    <mergeCell ref="A1:D1"/>
  </mergeCells>
  <printOptions headings="false" gridLines="false" gridLinesSet="true" horizontalCentered="false" verticalCentered="false"/>
  <pageMargins left="0.75" right="0.75" top="1" bottom="1"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DV125"/>
  <sheetViews>
    <sheetView showFormulas="false" showGridLines="fals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10.71484375" defaultRowHeight="13.5" zeroHeight="false" outlineLevelRow="0" outlineLevelCol="0"/>
  <cols>
    <col collapsed="false" customWidth="true" hidden="false" outlineLevel="0" max="1" min="1" style="220" width="23.86"/>
    <col collapsed="false" customWidth="true" hidden="false" outlineLevel="0" max="2" min="2" style="220" width="21.14"/>
    <col collapsed="false" customWidth="true" hidden="false" outlineLevel="0" max="54" min="3" style="220" width="4.71"/>
    <col collapsed="false" customWidth="true" hidden="false" outlineLevel="0" max="79" min="55" style="220" width="2.86"/>
  </cols>
  <sheetData>
    <row r="1" customFormat="false" ht="12" hidden="false" customHeight="true" outlineLevel="0" collapsed="false">
      <c r="A1" s="38"/>
      <c r="B1" s="38"/>
      <c r="C1" s="39"/>
      <c r="D1" s="39"/>
      <c r="E1" s="39"/>
      <c r="F1" s="39"/>
      <c r="G1" s="39"/>
      <c r="H1" s="39"/>
      <c r="I1" s="39"/>
      <c r="J1" s="39"/>
      <c r="K1" s="39"/>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39"/>
      <c r="AN1" s="39"/>
      <c r="AO1" s="39"/>
      <c r="AP1" s="39"/>
      <c r="AQ1" s="39"/>
      <c r="AR1" s="39"/>
      <c r="AS1" s="39"/>
      <c r="AT1" s="39"/>
      <c r="AU1" s="39"/>
      <c r="AV1" s="39"/>
      <c r="AW1" s="39"/>
      <c r="AX1" s="39"/>
      <c r="AY1" s="39"/>
      <c r="AZ1" s="39"/>
      <c r="BA1" s="39"/>
      <c r="BB1" s="39"/>
      <c r="BC1" s="40"/>
      <c r="BD1" s="40"/>
      <c r="BE1" s="40"/>
      <c r="BF1" s="40"/>
      <c r="BG1" s="40"/>
      <c r="BH1" s="40"/>
      <c r="BI1" s="40"/>
      <c r="BJ1" s="40"/>
      <c r="BK1" s="40"/>
      <c r="BL1" s="40"/>
      <c r="BM1" s="40"/>
      <c r="BN1" s="40"/>
      <c r="BO1" s="40"/>
      <c r="BP1" s="40"/>
      <c r="BQ1" s="40"/>
      <c r="BR1" s="40"/>
      <c r="BS1" s="40"/>
      <c r="BT1" s="40"/>
      <c r="BU1" s="40"/>
      <c r="BV1" s="40"/>
      <c r="BW1" s="40"/>
      <c r="BX1" s="40"/>
      <c r="BY1" s="40"/>
      <c r="BZ1" s="40"/>
      <c r="CA1" s="40"/>
      <c r="CB1" s="40"/>
      <c r="CC1" s="40"/>
      <c r="CD1" s="40"/>
      <c r="CE1" s="40"/>
      <c r="CF1" s="40"/>
      <c r="CG1" s="40"/>
      <c r="CH1" s="40"/>
      <c r="CI1" s="40"/>
      <c r="CJ1" s="40"/>
      <c r="CK1" s="40"/>
      <c r="CL1" s="40"/>
      <c r="CM1" s="40"/>
      <c r="CN1" s="40"/>
      <c r="CO1" s="40"/>
      <c r="CP1" s="40"/>
      <c r="CQ1" s="40"/>
      <c r="CR1" s="40"/>
      <c r="CS1" s="40"/>
      <c r="CT1" s="40"/>
      <c r="CU1" s="40"/>
      <c r="CV1" s="40"/>
      <c r="CW1" s="40"/>
      <c r="CX1" s="40"/>
      <c r="CY1" s="40"/>
      <c r="CZ1" s="40"/>
      <c r="DA1" s="40"/>
      <c r="DB1" s="40"/>
      <c r="DC1" s="40"/>
      <c r="DD1" s="40"/>
      <c r="DE1" s="40"/>
      <c r="DF1" s="40"/>
      <c r="DG1" s="40"/>
      <c r="DH1" s="40"/>
      <c r="DI1" s="40"/>
      <c r="DJ1" s="40"/>
      <c r="DK1" s="40"/>
      <c r="DL1" s="40"/>
      <c r="DM1" s="40"/>
      <c r="DN1" s="40"/>
      <c r="DO1" s="40"/>
      <c r="DP1" s="40"/>
      <c r="DQ1" s="40"/>
      <c r="DR1" s="40"/>
      <c r="DS1" s="40"/>
      <c r="DT1" s="40"/>
      <c r="DU1" s="40"/>
      <c r="DV1" s="40"/>
    </row>
    <row r="2" customFormat="false" ht="12" hidden="false" customHeight="true" outlineLevel="0" collapsed="false">
      <c r="A2" s="38"/>
      <c r="B2" s="38"/>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c r="AI2" s="39"/>
      <c r="AJ2" s="39"/>
      <c r="AK2" s="39"/>
      <c r="AL2" s="39"/>
      <c r="AM2" s="39"/>
      <c r="AN2" s="39"/>
      <c r="AO2" s="39"/>
      <c r="AP2" s="39"/>
      <c r="AQ2" s="39"/>
      <c r="AR2" s="39"/>
      <c r="AS2" s="39"/>
      <c r="AT2" s="39"/>
      <c r="AU2" s="39"/>
      <c r="AV2" s="39"/>
      <c r="AW2" s="39"/>
      <c r="AX2" s="39"/>
      <c r="AY2" s="39"/>
      <c r="AZ2" s="39"/>
      <c r="BA2" s="39"/>
      <c r="BB2" s="39"/>
      <c r="BC2" s="40"/>
      <c r="BD2" s="40"/>
      <c r="BE2" s="40"/>
      <c r="BF2" s="40"/>
      <c r="BG2" s="40"/>
      <c r="BH2" s="40"/>
      <c r="BI2" s="40"/>
      <c r="BJ2" s="40"/>
      <c r="BK2" s="40"/>
      <c r="BL2" s="40"/>
      <c r="BM2" s="40"/>
      <c r="BN2" s="40"/>
      <c r="BO2" s="40"/>
      <c r="BP2" s="40"/>
      <c r="BQ2" s="40"/>
      <c r="BR2" s="40"/>
      <c r="BS2" s="40"/>
      <c r="BT2" s="40"/>
      <c r="BU2" s="40"/>
      <c r="BV2" s="40"/>
      <c r="BW2" s="40"/>
      <c r="BX2" s="40"/>
      <c r="BY2" s="40"/>
      <c r="BZ2" s="40"/>
      <c r="CA2" s="40"/>
      <c r="CB2" s="40"/>
      <c r="CC2" s="40"/>
      <c r="CD2" s="40"/>
      <c r="CE2" s="40"/>
      <c r="CF2" s="40"/>
      <c r="CG2" s="40"/>
      <c r="CH2" s="40"/>
      <c r="CI2" s="40"/>
      <c r="CJ2" s="40"/>
      <c r="CK2" s="40"/>
      <c r="CL2" s="40"/>
      <c r="CM2" s="40"/>
      <c r="CN2" s="40"/>
      <c r="CO2" s="40"/>
      <c r="CP2" s="40"/>
      <c r="CQ2" s="40"/>
      <c r="CR2" s="40"/>
      <c r="CS2" s="40"/>
      <c r="CT2" s="40"/>
      <c r="CU2" s="40"/>
      <c r="CV2" s="40"/>
      <c r="CW2" s="40"/>
      <c r="CX2" s="40"/>
      <c r="CY2" s="40"/>
      <c r="CZ2" s="40"/>
      <c r="DA2" s="40"/>
      <c r="DB2" s="40"/>
      <c r="DC2" s="40"/>
      <c r="DD2" s="40"/>
      <c r="DE2" s="40"/>
      <c r="DF2" s="40"/>
      <c r="DG2" s="40"/>
      <c r="DH2" s="40"/>
      <c r="DI2" s="40"/>
      <c r="DJ2" s="40"/>
      <c r="DK2" s="40"/>
      <c r="DL2" s="40"/>
      <c r="DM2" s="40"/>
      <c r="DN2" s="40"/>
      <c r="DO2" s="40"/>
      <c r="DP2" s="40"/>
      <c r="DQ2" s="40"/>
      <c r="DR2" s="40"/>
      <c r="DS2" s="40"/>
      <c r="DT2" s="40"/>
      <c r="DU2" s="40"/>
      <c r="DV2" s="40"/>
    </row>
    <row r="4" customFormat="false" ht="19.5" hidden="false" customHeight="false" outlineLevel="0" collapsed="false">
      <c r="A4" s="221" t="s">
        <v>67</v>
      </c>
      <c r="B4" s="38"/>
      <c r="C4" s="39"/>
      <c r="D4" s="39"/>
      <c r="E4" s="39"/>
      <c r="F4" s="39"/>
      <c r="G4" s="39"/>
      <c r="H4" s="39"/>
      <c r="I4" s="39"/>
      <c r="J4" s="39"/>
      <c r="K4" s="39"/>
      <c r="L4" s="39"/>
      <c r="M4" s="39"/>
      <c r="N4" s="39"/>
      <c r="O4" s="39"/>
      <c r="P4" s="39"/>
      <c r="Q4" s="39"/>
      <c r="R4" s="39"/>
      <c r="S4" s="39"/>
      <c r="T4" s="39"/>
      <c r="U4" s="39"/>
      <c r="V4" s="39"/>
      <c r="W4" s="39"/>
      <c r="X4" s="39"/>
      <c r="Y4" s="39"/>
      <c r="Z4" s="39"/>
      <c r="AA4" s="39"/>
      <c r="AB4" s="39"/>
      <c r="AC4" s="39"/>
      <c r="AD4" s="39"/>
      <c r="AE4" s="39"/>
      <c r="AF4" s="39"/>
      <c r="AG4" s="39"/>
      <c r="AH4" s="39"/>
      <c r="AI4" s="39"/>
      <c r="AJ4" s="39"/>
      <c r="AK4" s="39"/>
      <c r="AL4" s="39"/>
      <c r="AM4" s="39"/>
      <c r="AN4" s="39"/>
      <c r="AO4" s="39"/>
      <c r="AP4" s="39"/>
      <c r="AQ4" s="39"/>
      <c r="AR4" s="39"/>
      <c r="AS4" s="39"/>
      <c r="AT4" s="39"/>
      <c r="AU4" s="39"/>
      <c r="AV4" s="39"/>
      <c r="AW4" s="39"/>
      <c r="AX4" s="39"/>
      <c r="AY4" s="39"/>
      <c r="AZ4" s="39"/>
      <c r="BA4" s="39"/>
      <c r="BB4" s="39"/>
      <c r="BC4" s="40"/>
      <c r="BD4" s="40"/>
      <c r="BE4" s="40"/>
      <c r="BF4" s="40"/>
      <c r="BG4" s="40"/>
      <c r="BH4" s="40"/>
      <c r="BI4" s="40"/>
      <c r="BJ4" s="40"/>
      <c r="BK4" s="40"/>
      <c r="BL4" s="40"/>
      <c r="BM4" s="40"/>
      <c r="BN4" s="40"/>
      <c r="BO4" s="40"/>
      <c r="BP4" s="40"/>
      <c r="BQ4" s="40"/>
      <c r="BR4" s="40"/>
      <c r="BS4" s="40"/>
      <c r="BT4" s="40"/>
      <c r="BU4" s="40"/>
      <c r="BV4" s="40"/>
      <c r="BW4" s="40"/>
      <c r="BX4" s="40"/>
      <c r="BY4" s="40"/>
      <c r="BZ4" s="40"/>
      <c r="CA4" s="40"/>
      <c r="CB4" s="40"/>
      <c r="CC4" s="40"/>
      <c r="CD4" s="40"/>
      <c r="CE4" s="40"/>
      <c r="CF4" s="40"/>
      <c r="CG4" s="40"/>
      <c r="CH4" s="40"/>
      <c r="CI4" s="40"/>
      <c r="CJ4" s="40"/>
      <c r="CK4" s="40"/>
      <c r="CL4" s="40"/>
      <c r="CM4" s="40"/>
      <c r="CN4" s="40"/>
      <c r="CO4" s="40"/>
      <c r="CP4" s="40"/>
      <c r="CQ4" s="40"/>
      <c r="CR4" s="40"/>
      <c r="CS4" s="40"/>
      <c r="CT4" s="40"/>
      <c r="CU4" s="40"/>
      <c r="CV4" s="40"/>
      <c r="CW4" s="40"/>
      <c r="CX4" s="40"/>
      <c r="CY4" s="40"/>
      <c r="CZ4" s="40"/>
      <c r="DA4" s="40"/>
      <c r="DB4" s="40"/>
      <c r="DC4" s="40"/>
      <c r="DD4" s="40"/>
      <c r="DE4" s="40"/>
      <c r="DF4" s="40"/>
      <c r="DG4" s="40"/>
      <c r="DH4" s="40"/>
      <c r="DI4" s="40"/>
      <c r="DJ4" s="40"/>
      <c r="DK4" s="40"/>
      <c r="DL4" s="40"/>
      <c r="DM4" s="40"/>
      <c r="DN4" s="40"/>
      <c r="DO4" s="40"/>
      <c r="DP4" s="40"/>
      <c r="DQ4" s="40"/>
      <c r="DR4" s="40"/>
      <c r="DS4" s="40"/>
      <c r="DT4" s="40"/>
      <c r="DU4" s="40"/>
      <c r="DV4" s="40"/>
    </row>
    <row r="5" s="43" customFormat="true" ht="12" hidden="false" customHeight="true" outlineLevel="0" collapsed="false">
      <c r="B5" s="42"/>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row>
    <row r="6" s="50" customFormat="true" ht="12.75" hidden="false" customHeight="true" outlineLevel="0" collapsed="false">
      <c r="A6" s="45" t="s">
        <v>129</v>
      </c>
      <c r="B6" s="46" t="s">
        <v>132</v>
      </c>
      <c r="C6" s="47"/>
      <c r="D6" s="47"/>
      <c r="E6" s="47"/>
      <c r="F6" s="47"/>
      <c r="G6" s="47"/>
      <c r="H6" s="47"/>
      <c r="I6" s="47"/>
      <c r="J6" s="47"/>
      <c r="K6" s="47"/>
      <c r="L6" s="47"/>
      <c r="M6" s="47"/>
      <c r="N6" s="47"/>
      <c r="O6" s="47"/>
      <c r="P6" s="47"/>
      <c r="Q6" s="47"/>
      <c r="R6" s="47"/>
      <c r="S6" s="47"/>
      <c r="T6" s="47"/>
      <c r="U6" s="47"/>
      <c r="V6" s="47"/>
      <c r="W6" s="47"/>
      <c r="X6" s="47"/>
      <c r="Y6" s="47"/>
      <c r="Z6" s="47"/>
      <c r="AA6" s="47"/>
      <c r="AB6" s="47"/>
      <c r="AC6" s="47"/>
      <c r="AD6" s="47"/>
      <c r="AE6" s="47"/>
      <c r="AF6" s="48"/>
      <c r="AG6" s="48"/>
      <c r="AH6" s="48"/>
      <c r="AI6" s="48"/>
      <c r="AJ6" s="48"/>
      <c r="AK6" s="48"/>
      <c r="AL6" s="48"/>
      <c r="AM6" s="48"/>
      <c r="AN6" s="48"/>
      <c r="AO6" s="48"/>
      <c r="AP6" s="48"/>
      <c r="AQ6" s="48"/>
      <c r="AR6" s="48"/>
      <c r="AS6" s="48"/>
      <c r="AT6" s="48"/>
      <c r="AU6" s="48"/>
      <c r="AV6" s="48"/>
      <c r="AW6" s="48"/>
      <c r="AX6" s="48"/>
      <c r="AY6" s="48"/>
      <c r="AZ6" s="48"/>
      <c r="BA6" s="48"/>
      <c r="BB6" s="49"/>
    </row>
    <row r="7" s="56" customFormat="true" ht="13.5" hidden="false" customHeight="false" outlineLevel="0" collapsed="false">
      <c r="A7" s="52"/>
      <c r="B7" s="53" t="s">
        <v>135</v>
      </c>
      <c r="C7" s="54"/>
      <c r="D7" s="54"/>
      <c r="E7" s="54"/>
      <c r="F7" s="54"/>
      <c r="G7" s="54"/>
      <c r="H7" s="54"/>
      <c r="I7" s="54"/>
      <c r="J7" s="54"/>
      <c r="K7" s="54"/>
      <c r="L7" s="54"/>
      <c r="M7" s="54"/>
      <c r="N7" s="54"/>
      <c r="O7" s="54"/>
      <c r="P7" s="54"/>
      <c r="Q7" s="54"/>
      <c r="R7" s="54"/>
      <c r="S7" s="54"/>
      <c r="T7" s="54"/>
      <c r="U7" s="54"/>
      <c r="V7" s="54"/>
      <c r="W7" s="54"/>
      <c r="X7" s="54"/>
      <c r="Y7" s="54"/>
      <c r="Z7" s="54"/>
      <c r="AA7" s="54"/>
      <c r="AB7" s="54"/>
      <c r="AC7" s="54"/>
      <c r="AD7" s="54"/>
      <c r="AE7" s="54"/>
      <c r="AF7" s="54"/>
      <c r="AG7" s="54"/>
      <c r="AH7" s="54"/>
      <c r="AI7" s="54"/>
      <c r="AJ7" s="54"/>
      <c r="AK7" s="54"/>
      <c r="AL7" s="54"/>
      <c r="AM7" s="54"/>
      <c r="AN7" s="54"/>
      <c r="AO7" s="54"/>
      <c r="AP7" s="54"/>
      <c r="AQ7" s="54"/>
      <c r="AR7" s="54"/>
      <c r="AS7" s="54"/>
      <c r="AT7" s="54"/>
      <c r="AU7" s="54"/>
      <c r="AV7" s="54"/>
      <c r="AW7" s="54"/>
      <c r="AX7" s="54"/>
      <c r="AY7" s="54"/>
      <c r="AZ7" s="54"/>
      <c r="BA7" s="54"/>
      <c r="BB7" s="222"/>
    </row>
    <row r="8" s="50" customFormat="true" ht="99" hidden="false" customHeight="true" outlineLevel="0" collapsed="false">
      <c r="A8" s="57" t="s">
        <v>184</v>
      </c>
      <c r="B8" s="58"/>
      <c r="C8" s="223"/>
      <c r="D8" s="223"/>
      <c r="E8" s="223"/>
      <c r="F8" s="223"/>
      <c r="G8" s="223"/>
      <c r="H8" s="223"/>
      <c r="I8" s="223"/>
      <c r="J8" s="223"/>
      <c r="K8" s="223"/>
      <c r="L8" s="223"/>
      <c r="M8" s="223"/>
      <c r="N8" s="223"/>
      <c r="O8" s="223"/>
      <c r="P8" s="223"/>
      <c r="Q8" s="223"/>
      <c r="R8" s="223"/>
      <c r="S8" s="223"/>
      <c r="T8" s="223"/>
      <c r="U8" s="223"/>
      <c r="V8" s="223"/>
      <c r="W8" s="223"/>
      <c r="X8" s="223"/>
      <c r="Y8" s="223"/>
      <c r="Z8" s="223"/>
      <c r="AA8" s="223"/>
      <c r="AB8" s="223"/>
      <c r="AC8" s="223"/>
      <c r="AD8" s="223"/>
      <c r="AE8" s="223"/>
      <c r="AF8" s="223"/>
      <c r="AG8" s="223"/>
      <c r="AH8" s="223"/>
      <c r="AI8" s="223"/>
      <c r="AJ8" s="223"/>
      <c r="AK8" s="223"/>
      <c r="AL8" s="223"/>
      <c r="AM8" s="223"/>
      <c r="AN8" s="223"/>
      <c r="AO8" s="223"/>
      <c r="AP8" s="223"/>
      <c r="AQ8" s="223"/>
      <c r="AR8" s="223"/>
      <c r="AS8" s="223"/>
      <c r="AT8" s="223"/>
      <c r="AU8" s="223"/>
      <c r="AV8" s="223"/>
      <c r="AW8" s="223"/>
      <c r="AX8" s="223"/>
      <c r="AY8" s="223"/>
      <c r="AZ8" s="223"/>
      <c r="BA8" s="223"/>
      <c r="BB8" s="224"/>
      <c r="BC8" s="61"/>
      <c r="BD8" s="61"/>
      <c r="BE8" s="61"/>
      <c r="BF8" s="61"/>
      <c r="BG8" s="61"/>
      <c r="BH8" s="61"/>
      <c r="BI8" s="61"/>
      <c r="BJ8" s="61"/>
      <c r="BK8" s="61"/>
      <c r="BL8" s="61"/>
      <c r="BM8" s="61"/>
      <c r="BN8" s="61"/>
      <c r="BO8" s="61"/>
      <c r="BP8" s="61"/>
      <c r="BQ8" s="61"/>
      <c r="BR8" s="61"/>
      <c r="BS8" s="61"/>
      <c r="BT8" s="61"/>
      <c r="BU8" s="61"/>
      <c r="BV8" s="61"/>
      <c r="BW8" s="61"/>
      <c r="BX8" s="61"/>
      <c r="BY8" s="61"/>
      <c r="BZ8" s="61"/>
      <c r="CA8" s="61"/>
    </row>
    <row r="9" s="50" customFormat="true" ht="99" hidden="false" customHeight="true" outlineLevel="0" collapsed="false">
      <c r="A9" s="63" t="s">
        <v>19</v>
      </c>
      <c r="B9" s="64"/>
      <c r="C9" s="225"/>
      <c r="D9" s="226"/>
      <c r="E9" s="226"/>
      <c r="F9" s="226"/>
      <c r="G9" s="226"/>
      <c r="H9" s="226"/>
      <c r="I9" s="226"/>
      <c r="J9" s="226"/>
      <c r="K9" s="226"/>
      <c r="L9" s="226"/>
      <c r="M9" s="226"/>
      <c r="N9" s="226"/>
      <c r="O9" s="226"/>
      <c r="P9" s="226"/>
      <c r="Q9" s="226"/>
      <c r="R9" s="226"/>
      <c r="S9" s="226"/>
      <c r="T9" s="226"/>
      <c r="U9" s="226"/>
      <c r="V9" s="226"/>
      <c r="W9" s="226"/>
      <c r="X9" s="226"/>
      <c r="Y9" s="226"/>
      <c r="Z9" s="226"/>
      <c r="AA9" s="226"/>
      <c r="AB9" s="226"/>
      <c r="AC9" s="226"/>
      <c r="AD9" s="226"/>
      <c r="AE9" s="227"/>
      <c r="AF9" s="226"/>
      <c r="AG9" s="226"/>
      <c r="AH9" s="226"/>
      <c r="AI9" s="228"/>
      <c r="AJ9" s="225"/>
      <c r="AK9" s="226"/>
      <c r="AL9" s="226"/>
      <c r="AM9" s="226"/>
      <c r="AN9" s="226"/>
      <c r="AO9" s="226"/>
      <c r="AP9" s="226"/>
      <c r="AQ9" s="225"/>
      <c r="AR9" s="225"/>
      <c r="AS9" s="226"/>
      <c r="AT9" s="225"/>
      <c r="AU9" s="226"/>
      <c r="AV9" s="225"/>
      <c r="AW9" s="225"/>
      <c r="AX9" s="229"/>
      <c r="AY9" s="229"/>
      <c r="AZ9" s="229"/>
      <c r="BA9" s="230"/>
      <c r="BB9" s="231"/>
    </row>
    <row r="10" s="50" customFormat="true" ht="13.5" hidden="false" customHeight="false" outlineLevel="0" collapsed="false">
      <c r="A10" s="69" t="s">
        <v>25</v>
      </c>
      <c r="B10" s="70"/>
      <c r="C10" s="232"/>
      <c r="D10" s="233"/>
      <c r="E10" s="233"/>
      <c r="F10" s="233"/>
      <c r="G10" s="233"/>
      <c r="H10" s="233"/>
      <c r="I10" s="233"/>
      <c r="J10" s="233"/>
      <c r="K10" s="233"/>
      <c r="L10" s="233"/>
      <c r="M10" s="233"/>
      <c r="N10" s="233"/>
      <c r="O10" s="233"/>
      <c r="P10" s="233"/>
      <c r="Q10" s="233"/>
      <c r="R10" s="233"/>
      <c r="S10" s="233"/>
      <c r="T10" s="233"/>
      <c r="U10" s="233"/>
      <c r="V10" s="233"/>
      <c r="W10" s="233"/>
      <c r="X10" s="233"/>
      <c r="Y10" s="233"/>
      <c r="Z10" s="233"/>
      <c r="AA10" s="233"/>
      <c r="AB10" s="233"/>
      <c r="AC10" s="234"/>
      <c r="AD10" s="234"/>
      <c r="AE10" s="234"/>
      <c r="AF10" s="234"/>
      <c r="AG10" s="234"/>
      <c r="AH10" s="99"/>
      <c r="AI10" s="235"/>
      <c r="AJ10" s="99"/>
      <c r="AK10" s="234"/>
      <c r="AL10" s="234"/>
      <c r="AM10" s="234"/>
      <c r="AN10" s="234"/>
      <c r="AO10" s="234"/>
      <c r="AP10" s="99"/>
      <c r="AQ10" s="99"/>
      <c r="AR10" s="99"/>
      <c r="AS10" s="234"/>
      <c r="AT10" s="99"/>
      <c r="AU10" s="234"/>
      <c r="AV10" s="99"/>
      <c r="AW10" s="99"/>
      <c r="AX10" s="99"/>
      <c r="AY10" s="99"/>
      <c r="AZ10" s="99"/>
      <c r="BA10" s="234"/>
      <c r="BB10" s="100"/>
    </row>
    <row r="11" s="50" customFormat="true" ht="13.5" hidden="false" customHeight="false" outlineLevel="0" collapsed="false">
      <c r="A11" s="74" t="s">
        <v>140</v>
      </c>
      <c r="B11" s="75" t="s">
        <v>143</v>
      </c>
      <c r="C11" s="76"/>
      <c r="D11" s="77"/>
      <c r="E11" s="77"/>
      <c r="F11" s="77"/>
      <c r="G11" s="77"/>
      <c r="H11" s="77"/>
      <c r="I11" s="77"/>
      <c r="J11" s="77"/>
      <c r="K11" s="77"/>
      <c r="L11" s="77"/>
      <c r="M11" s="77"/>
      <c r="N11" s="77"/>
      <c r="O11" s="77"/>
      <c r="P11" s="77"/>
      <c r="Q11" s="77"/>
      <c r="R11" s="77"/>
      <c r="S11" s="77"/>
      <c r="T11" s="77"/>
      <c r="U11" s="77"/>
      <c r="V11" s="77"/>
      <c r="W11" s="77"/>
      <c r="X11" s="77"/>
      <c r="Y11" s="77"/>
      <c r="Z11" s="77"/>
      <c r="AA11" s="77"/>
      <c r="AB11" s="77"/>
      <c r="AC11" s="77"/>
      <c r="AD11" s="77"/>
      <c r="AE11" s="77"/>
      <c r="AF11" s="77"/>
      <c r="AG11" s="77"/>
      <c r="AH11" s="77"/>
      <c r="AI11" s="77"/>
      <c r="AJ11" s="77"/>
      <c r="AK11" s="77"/>
      <c r="AL11" s="77"/>
      <c r="AM11" s="77"/>
      <c r="AN11" s="77"/>
      <c r="AO11" s="77"/>
      <c r="AP11" s="77"/>
      <c r="AQ11" s="77"/>
      <c r="AR11" s="77"/>
      <c r="AS11" s="77"/>
      <c r="AT11" s="77"/>
      <c r="AU11" s="77"/>
      <c r="AV11" s="77"/>
      <c r="AW11" s="77"/>
      <c r="AX11" s="77"/>
      <c r="AY11" s="77"/>
      <c r="AZ11" s="77"/>
      <c r="BA11" s="77"/>
      <c r="BB11" s="78"/>
    </row>
    <row r="12" s="50" customFormat="true" ht="13.5" hidden="false" customHeight="false" outlineLevel="0" collapsed="false">
      <c r="A12" s="79"/>
      <c r="B12" s="80" t="s">
        <v>145</v>
      </c>
      <c r="C12" s="81"/>
      <c r="D12" s="82"/>
      <c r="E12" s="82"/>
      <c r="F12" s="82"/>
      <c r="G12" s="82"/>
      <c r="H12" s="82"/>
      <c r="I12" s="82"/>
      <c r="J12" s="82"/>
      <c r="K12" s="82"/>
      <c r="L12" s="82"/>
      <c r="M12" s="82"/>
      <c r="N12" s="82"/>
      <c r="O12" s="82"/>
      <c r="P12" s="82"/>
      <c r="Q12" s="82"/>
      <c r="R12" s="82"/>
      <c r="S12" s="82"/>
      <c r="T12" s="82"/>
      <c r="U12" s="82"/>
      <c r="V12" s="82"/>
      <c r="W12" s="82"/>
      <c r="X12" s="82"/>
      <c r="Y12" s="82"/>
      <c r="Z12" s="82"/>
      <c r="AA12" s="82"/>
      <c r="AB12" s="82"/>
      <c r="AC12" s="82"/>
      <c r="AD12" s="82"/>
      <c r="AE12" s="82"/>
      <c r="AF12" s="82"/>
      <c r="AG12" s="82"/>
      <c r="AH12" s="82"/>
      <c r="AI12" s="82"/>
      <c r="AJ12" s="82"/>
      <c r="AK12" s="82"/>
      <c r="AL12" s="82"/>
      <c r="AM12" s="82"/>
      <c r="AN12" s="82"/>
      <c r="AO12" s="82"/>
      <c r="AP12" s="82"/>
      <c r="AQ12" s="82"/>
      <c r="AR12" s="82"/>
      <c r="AS12" s="82"/>
      <c r="AT12" s="82"/>
      <c r="AU12" s="82"/>
      <c r="AV12" s="82"/>
      <c r="AW12" s="82"/>
      <c r="AX12" s="82"/>
      <c r="AY12" s="82"/>
      <c r="AZ12" s="82"/>
      <c r="BA12" s="82"/>
      <c r="BB12" s="83"/>
    </row>
    <row r="13" s="88" customFormat="true" ht="13.5" hidden="false" customHeight="false" outlineLevel="0" collapsed="false">
      <c r="A13" s="84"/>
      <c r="B13" s="85" t="s">
        <v>148</v>
      </c>
      <c r="C13" s="86"/>
      <c r="D13" s="87"/>
      <c r="E13" s="87"/>
      <c r="F13" s="87"/>
      <c r="G13" s="87"/>
      <c r="H13" s="87"/>
      <c r="I13" s="87"/>
      <c r="J13" s="87"/>
      <c r="K13" s="87"/>
      <c r="L13" s="87"/>
      <c r="M13" s="87"/>
      <c r="N13" s="87"/>
      <c r="O13" s="87"/>
      <c r="P13" s="87"/>
      <c r="Q13" s="87"/>
      <c r="R13" s="87"/>
      <c r="S13" s="87"/>
      <c r="T13" s="87"/>
      <c r="U13" s="87"/>
      <c r="V13" s="87"/>
      <c r="W13" s="87"/>
      <c r="X13" s="87"/>
      <c r="Y13" s="87"/>
      <c r="Z13" s="87"/>
      <c r="AA13" s="87"/>
      <c r="AB13" s="87"/>
      <c r="AC13" s="87"/>
      <c r="AD13" s="87"/>
      <c r="AE13" s="87"/>
      <c r="AF13" s="87"/>
      <c r="AG13" s="87"/>
      <c r="AH13" s="87"/>
      <c r="AI13" s="87"/>
      <c r="AJ13" s="87"/>
      <c r="AK13" s="87"/>
      <c r="AL13" s="87"/>
      <c r="AM13" s="87"/>
      <c r="AN13" s="87"/>
      <c r="AO13" s="87"/>
      <c r="AP13" s="87"/>
      <c r="AQ13" s="87"/>
      <c r="AR13" s="87"/>
      <c r="AS13" s="87"/>
      <c r="AT13" s="87"/>
      <c r="AU13" s="87"/>
      <c r="AV13" s="87"/>
      <c r="AW13" s="87"/>
      <c r="AX13" s="87"/>
      <c r="AY13" s="87"/>
      <c r="AZ13" s="87"/>
      <c r="BB13" s="89"/>
    </row>
    <row r="14" s="50" customFormat="true" ht="13.5" hidden="false" customHeight="false" outlineLevel="0" collapsed="false">
      <c r="A14" s="91"/>
      <c r="B14" s="92" t="s">
        <v>150</v>
      </c>
      <c r="C14" s="93" t="n">
        <v>1</v>
      </c>
      <c r="D14" s="93" t="n">
        <v>2</v>
      </c>
      <c r="E14" s="93" t="n">
        <v>3</v>
      </c>
      <c r="F14" s="93" t="n">
        <v>4</v>
      </c>
      <c r="G14" s="93" t="n">
        <v>5</v>
      </c>
      <c r="H14" s="93" t="n">
        <v>6</v>
      </c>
      <c r="I14" s="93" t="n">
        <v>7</v>
      </c>
      <c r="J14" s="93" t="n">
        <v>8</v>
      </c>
      <c r="K14" s="93" t="n">
        <v>9</v>
      </c>
      <c r="L14" s="93" t="n">
        <v>10</v>
      </c>
      <c r="M14" s="93" t="n">
        <v>11</v>
      </c>
      <c r="N14" s="93" t="n">
        <v>12</v>
      </c>
      <c r="O14" s="93" t="n">
        <v>13</v>
      </c>
      <c r="P14" s="93" t="n">
        <v>14</v>
      </c>
      <c r="Q14" s="93" t="n">
        <v>15</v>
      </c>
      <c r="R14" s="93" t="n">
        <v>16</v>
      </c>
      <c r="S14" s="93" t="n">
        <v>17</v>
      </c>
      <c r="T14" s="93" t="n">
        <v>18</v>
      </c>
      <c r="U14" s="93" t="n">
        <v>19</v>
      </c>
      <c r="V14" s="93" t="n">
        <v>20</v>
      </c>
      <c r="W14" s="93" t="n">
        <v>21</v>
      </c>
      <c r="X14" s="93" t="n">
        <v>22</v>
      </c>
      <c r="Y14" s="93" t="n">
        <v>23</v>
      </c>
      <c r="Z14" s="93" t="n">
        <v>24</v>
      </c>
      <c r="AA14" s="93" t="n">
        <v>25</v>
      </c>
      <c r="AB14" s="93" t="n">
        <v>26</v>
      </c>
      <c r="AC14" s="93" t="n">
        <v>27</v>
      </c>
      <c r="AD14" s="93" t="n">
        <v>28</v>
      </c>
      <c r="AE14" s="93" t="n">
        <v>29</v>
      </c>
      <c r="AF14" s="93" t="n">
        <v>30</v>
      </c>
      <c r="AG14" s="93" t="n">
        <v>31</v>
      </c>
      <c r="AH14" s="93" t="n">
        <v>32</v>
      </c>
      <c r="AI14" s="93" t="n">
        <v>33</v>
      </c>
      <c r="AJ14" s="93" t="n">
        <v>34</v>
      </c>
      <c r="AK14" s="93" t="n">
        <v>35</v>
      </c>
      <c r="AL14" s="93" t="n">
        <v>36</v>
      </c>
      <c r="AM14" s="93" t="n">
        <v>37</v>
      </c>
      <c r="AN14" s="93" t="n">
        <v>38</v>
      </c>
      <c r="AO14" s="93" t="n">
        <v>39</v>
      </c>
      <c r="AP14" s="93" t="n">
        <v>40</v>
      </c>
      <c r="AQ14" s="93" t="n">
        <v>41</v>
      </c>
      <c r="AR14" s="93" t="n">
        <v>42</v>
      </c>
      <c r="AS14" s="93" t="n">
        <v>43</v>
      </c>
      <c r="AT14" s="93" t="n">
        <v>44</v>
      </c>
      <c r="AU14" s="93" t="n">
        <v>45</v>
      </c>
      <c r="AV14" s="93" t="n">
        <v>46</v>
      </c>
      <c r="AW14" s="93" t="n">
        <v>47</v>
      </c>
      <c r="AX14" s="93" t="n">
        <v>48</v>
      </c>
      <c r="AY14" s="93" t="n">
        <v>49</v>
      </c>
      <c r="AZ14" s="93" t="n">
        <v>50</v>
      </c>
      <c r="BA14" s="93" t="n">
        <v>51</v>
      </c>
      <c r="BB14" s="94" t="n">
        <v>52</v>
      </c>
    </row>
    <row r="15" s="50" customFormat="true" ht="13.5" hidden="false" customHeight="false" outlineLevel="0" collapsed="false">
      <c r="A15" s="95" t="s">
        <v>153</v>
      </c>
      <c r="B15" s="92" t="s">
        <v>36</v>
      </c>
      <c r="C15" s="96"/>
      <c r="D15" s="96"/>
      <c r="E15" s="96"/>
      <c r="F15" s="96"/>
      <c r="G15" s="96"/>
      <c r="H15" s="96"/>
      <c r="I15" s="96"/>
      <c r="J15" s="96"/>
      <c r="K15" s="96"/>
      <c r="L15" s="96"/>
      <c r="M15" s="96"/>
      <c r="N15" s="96"/>
      <c r="O15" s="96"/>
      <c r="P15" s="96"/>
      <c r="Q15" s="96"/>
      <c r="R15" s="96"/>
      <c r="S15" s="96"/>
      <c r="T15" s="96"/>
      <c r="U15" s="96"/>
      <c r="V15" s="96"/>
      <c r="W15" s="96"/>
      <c r="X15" s="96"/>
      <c r="Y15" s="96"/>
      <c r="Z15" s="96"/>
      <c r="AA15" s="96"/>
      <c r="AB15" s="96"/>
      <c r="AC15" s="96"/>
      <c r="AD15" s="96"/>
      <c r="AE15" s="96"/>
      <c r="AF15" s="96"/>
      <c r="AG15" s="96"/>
      <c r="AH15" s="96"/>
      <c r="AI15" s="96"/>
      <c r="AJ15" s="96"/>
      <c r="AK15" s="96"/>
      <c r="AL15" s="96"/>
      <c r="AM15" s="96"/>
      <c r="AN15" s="96"/>
      <c r="AO15" s="96"/>
      <c r="AP15" s="96"/>
      <c r="AQ15" s="96"/>
      <c r="AR15" s="96"/>
      <c r="AS15" s="96"/>
      <c r="AT15" s="96"/>
      <c r="AU15" s="96"/>
      <c r="AV15" s="96"/>
      <c r="AW15" s="96"/>
      <c r="AX15" s="96"/>
      <c r="AY15" s="96"/>
      <c r="AZ15" s="96"/>
      <c r="BA15" s="96"/>
      <c r="BB15" s="97"/>
    </row>
    <row r="16" s="50" customFormat="true" ht="13.5" hidden="false" customHeight="false" outlineLevel="0" collapsed="false">
      <c r="A16" s="236" t="s">
        <v>168</v>
      </c>
      <c r="B16" s="237"/>
      <c r="C16" s="104"/>
      <c r="D16" s="104"/>
      <c r="E16" s="104"/>
      <c r="F16" s="104"/>
      <c r="G16" s="104"/>
      <c r="H16" s="104"/>
      <c r="I16" s="104"/>
      <c r="J16" s="104"/>
      <c r="K16" s="104"/>
      <c r="L16" s="104"/>
      <c r="M16" s="104"/>
      <c r="N16" s="104"/>
      <c r="O16" s="104"/>
      <c r="P16" s="104"/>
      <c r="Q16" s="104"/>
      <c r="R16" s="104"/>
      <c r="S16" s="104"/>
      <c r="T16" s="104"/>
      <c r="U16" s="104"/>
      <c r="V16" s="104"/>
      <c r="W16" s="104"/>
      <c r="X16" s="104"/>
      <c r="Y16" s="104"/>
      <c r="Z16" s="104"/>
      <c r="AA16" s="104"/>
      <c r="AB16" s="104"/>
      <c r="AC16" s="104"/>
      <c r="AD16" s="104"/>
      <c r="AE16" s="104"/>
      <c r="AF16" s="104"/>
      <c r="AG16" s="104"/>
      <c r="AH16" s="104"/>
      <c r="AI16" s="104"/>
      <c r="AJ16" s="104"/>
      <c r="AK16" s="104"/>
      <c r="AL16" s="104"/>
      <c r="AM16" s="104"/>
      <c r="AN16" s="104"/>
      <c r="AO16" s="104"/>
      <c r="AP16" s="104"/>
      <c r="AQ16" s="104"/>
      <c r="AR16" s="104"/>
      <c r="AS16" s="104"/>
      <c r="AT16" s="104"/>
      <c r="AU16" s="104"/>
      <c r="AV16" s="104"/>
      <c r="AW16" s="104"/>
      <c r="AX16" s="104"/>
      <c r="AY16" s="104"/>
      <c r="AZ16" s="104"/>
      <c r="BA16" s="104"/>
      <c r="BB16" s="105"/>
    </row>
    <row r="17" s="50" customFormat="true" ht="13.5" hidden="false" customHeight="false" outlineLevel="0" collapsed="false">
      <c r="A17" s="238" t="s">
        <v>171</v>
      </c>
      <c r="B17" s="237"/>
      <c r="C17" s="104"/>
      <c r="D17" s="104"/>
      <c r="E17" s="104"/>
      <c r="F17" s="104"/>
      <c r="G17" s="104"/>
      <c r="H17" s="104"/>
      <c r="I17" s="104"/>
      <c r="J17" s="104"/>
      <c r="K17" s="104"/>
      <c r="L17" s="104"/>
      <c r="M17" s="104"/>
      <c r="N17" s="104"/>
      <c r="O17" s="104"/>
      <c r="P17" s="104"/>
      <c r="Q17" s="104"/>
      <c r="R17" s="104"/>
      <c r="S17" s="104"/>
      <c r="T17" s="104"/>
      <c r="U17" s="104"/>
      <c r="V17" s="104"/>
      <c r="W17" s="104"/>
      <c r="X17" s="104"/>
      <c r="Y17" s="104"/>
      <c r="Z17" s="104"/>
      <c r="AA17" s="104"/>
      <c r="AB17" s="104"/>
      <c r="AC17" s="104"/>
      <c r="AD17" s="104"/>
      <c r="AE17" s="104"/>
      <c r="AF17" s="104"/>
      <c r="AG17" s="104"/>
      <c r="AH17" s="104"/>
      <c r="AI17" s="104"/>
      <c r="AJ17" s="104"/>
      <c r="AK17" s="104"/>
      <c r="AL17" s="104"/>
      <c r="AM17" s="104"/>
      <c r="AN17" s="104"/>
      <c r="AO17" s="104"/>
      <c r="AP17" s="104"/>
      <c r="AQ17" s="104"/>
      <c r="AR17" s="104"/>
      <c r="AS17" s="104"/>
      <c r="AT17" s="104"/>
      <c r="AU17" s="104"/>
      <c r="AV17" s="104"/>
      <c r="AW17" s="104"/>
      <c r="AX17" s="104"/>
      <c r="AY17" s="104"/>
      <c r="AZ17" s="104"/>
      <c r="BA17" s="104"/>
      <c r="BB17" s="105"/>
    </row>
    <row r="18" s="50" customFormat="true" ht="13.5" hidden="false" customHeight="false" outlineLevel="0" collapsed="false">
      <c r="A18" s="239" t="s">
        <v>174</v>
      </c>
      <c r="B18" s="237"/>
      <c r="C18" s="104"/>
      <c r="D18" s="104"/>
      <c r="E18" s="104"/>
      <c r="F18" s="104"/>
      <c r="G18" s="104"/>
      <c r="H18" s="104"/>
      <c r="I18" s="104"/>
      <c r="J18" s="104"/>
      <c r="K18" s="104"/>
      <c r="L18" s="104"/>
      <c r="M18" s="104"/>
      <c r="N18" s="104"/>
      <c r="O18" s="104"/>
      <c r="P18" s="104"/>
      <c r="Q18" s="104"/>
      <c r="R18" s="104"/>
      <c r="S18" s="104"/>
      <c r="T18" s="104"/>
      <c r="U18" s="104"/>
      <c r="V18" s="104"/>
      <c r="W18" s="104"/>
      <c r="X18" s="104"/>
      <c r="Y18" s="104"/>
      <c r="Z18" s="104"/>
      <c r="AA18" s="104"/>
      <c r="AB18" s="104"/>
      <c r="AC18" s="104"/>
      <c r="AD18" s="104"/>
      <c r="AE18" s="104"/>
      <c r="AF18" s="104"/>
      <c r="AG18" s="104"/>
      <c r="AH18" s="104"/>
      <c r="AI18" s="104"/>
      <c r="AJ18" s="104"/>
      <c r="AK18" s="104"/>
      <c r="AL18" s="104"/>
      <c r="AM18" s="104"/>
      <c r="AN18" s="104"/>
      <c r="AO18" s="104"/>
      <c r="AP18" s="104"/>
      <c r="AQ18" s="104"/>
      <c r="AR18" s="104"/>
      <c r="AS18" s="104"/>
      <c r="AT18" s="104"/>
      <c r="AU18" s="104"/>
      <c r="AV18" s="104"/>
      <c r="AW18" s="104"/>
      <c r="AX18" s="104"/>
      <c r="AY18" s="104"/>
      <c r="AZ18" s="104"/>
      <c r="BA18" s="104"/>
      <c r="BB18" s="105"/>
    </row>
    <row r="19" s="50" customFormat="true" ht="13.5" hidden="false" customHeight="false" outlineLevel="0" collapsed="false">
      <c r="A19" s="95"/>
      <c r="B19" s="237"/>
      <c r="C19" s="104"/>
      <c r="D19" s="104"/>
      <c r="E19" s="104"/>
      <c r="F19" s="104"/>
      <c r="G19" s="104"/>
      <c r="H19" s="104"/>
      <c r="I19" s="104"/>
      <c r="J19" s="104"/>
      <c r="K19" s="104"/>
      <c r="L19" s="104"/>
      <c r="M19" s="104"/>
      <c r="N19" s="104"/>
      <c r="O19" s="104"/>
      <c r="P19" s="104"/>
      <c r="Q19" s="104"/>
      <c r="R19" s="104"/>
      <c r="S19" s="104"/>
      <c r="T19" s="104"/>
      <c r="U19" s="104"/>
      <c r="V19" s="104"/>
      <c r="W19" s="104"/>
      <c r="X19" s="104"/>
      <c r="Y19" s="104"/>
      <c r="Z19" s="104"/>
      <c r="AA19" s="104"/>
      <c r="AB19" s="104"/>
      <c r="AC19" s="104"/>
      <c r="AD19" s="104"/>
      <c r="AE19" s="104"/>
      <c r="AF19" s="104"/>
      <c r="AG19" s="104"/>
      <c r="AH19" s="104"/>
      <c r="AI19" s="104"/>
      <c r="AJ19" s="104"/>
      <c r="AK19" s="104"/>
      <c r="AL19" s="104"/>
      <c r="AM19" s="104"/>
      <c r="AN19" s="104"/>
      <c r="AO19" s="104"/>
      <c r="AP19" s="104"/>
      <c r="AQ19" s="104"/>
      <c r="AR19" s="104"/>
      <c r="AS19" s="104"/>
      <c r="AT19" s="104"/>
      <c r="AU19" s="104"/>
      <c r="AV19" s="104"/>
      <c r="AW19" s="104"/>
      <c r="AX19" s="104"/>
      <c r="AY19" s="104"/>
      <c r="AZ19" s="104"/>
      <c r="BA19" s="104"/>
      <c r="BB19" s="105"/>
    </row>
    <row r="20" s="50" customFormat="true" ht="13.5" hidden="false" customHeight="false" outlineLevel="0" collapsed="false">
      <c r="A20" s="98"/>
      <c r="B20" s="99"/>
      <c r="C20" s="99"/>
      <c r="D20" s="99"/>
      <c r="E20" s="99"/>
      <c r="F20" s="99"/>
      <c r="G20" s="99"/>
      <c r="H20" s="99"/>
      <c r="I20" s="99"/>
      <c r="J20" s="99"/>
      <c r="K20" s="99"/>
      <c r="L20" s="99"/>
      <c r="M20" s="99"/>
      <c r="N20" s="99"/>
      <c r="O20" s="99"/>
      <c r="P20" s="99"/>
      <c r="Q20" s="99"/>
      <c r="R20" s="99"/>
      <c r="S20" s="99"/>
      <c r="T20" s="99"/>
      <c r="U20" s="99"/>
      <c r="V20" s="99"/>
      <c r="W20" s="99"/>
      <c r="X20" s="99"/>
      <c r="Y20" s="99"/>
      <c r="Z20" s="99"/>
      <c r="AA20" s="99"/>
      <c r="AB20" s="99"/>
      <c r="AC20" s="99"/>
      <c r="AD20" s="99"/>
      <c r="AE20" s="99"/>
      <c r="AF20" s="99"/>
      <c r="AG20" s="99"/>
      <c r="AH20" s="99"/>
      <c r="AI20" s="99"/>
      <c r="AJ20" s="99"/>
      <c r="AK20" s="99"/>
      <c r="AL20" s="99"/>
      <c r="AM20" s="99"/>
      <c r="AN20" s="99"/>
      <c r="AO20" s="99"/>
      <c r="AP20" s="99"/>
      <c r="AQ20" s="99"/>
      <c r="AR20" s="99"/>
      <c r="AS20" s="99"/>
      <c r="AT20" s="99"/>
      <c r="AU20" s="99"/>
      <c r="AV20" s="99"/>
      <c r="AW20" s="99"/>
      <c r="AX20" s="99"/>
      <c r="AY20" s="99"/>
      <c r="AZ20" s="99"/>
      <c r="BA20" s="99"/>
      <c r="BB20" s="100"/>
    </row>
    <row r="21" s="50" customFormat="true" ht="13.5" hidden="false" customHeight="false" outlineLevel="0" collapsed="false">
      <c r="A21" s="98"/>
      <c r="B21" s="101" t="s">
        <v>39</v>
      </c>
      <c r="C21" s="102"/>
      <c r="D21" s="102"/>
      <c r="E21" s="102"/>
      <c r="F21" s="102"/>
      <c r="G21" s="102"/>
      <c r="H21" s="102"/>
      <c r="I21" s="102"/>
      <c r="J21" s="102"/>
      <c r="K21" s="102"/>
      <c r="L21" s="102"/>
      <c r="M21" s="102"/>
      <c r="N21" s="102"/>
      <c r="O21" s="102"/>
      <c r="P21" s="102"/>
      <c r="Q21" s="102"/>
      <c r="R21" s="102"/>
      <c r="S21" s="102"/>
      <c r="T21" s="102"/>
      <c r="U21" s="102"/>
      <c r="V21" s="102"/>
      <c r="W21" s="102"/>
      <c r="X21" s="102"/>
      <c r="Y21" s="102"/>
      <c r="Z21" s="102"/>
      <c r="AA21" s="102"/>
      <c r="AB21" s="102"/>
      <c r="AC21" s="102"/>
      <c r="AD21" s="102"/>
      <c r="AE21" s="102"/>
      <c r="AF21" s="102"/>
      <c r="AG21" s="102"/>
      <c r="AH21" s="102"/>
      <c r="AI21" s="102"/>
      <c r="AJ21" s="102"/>
      <c r="AK21" s="102"/>
      <c r="AL21" s="102"/>
      <c r="AM21" s="102"/>
      <c r="AN21" s="102"/>
      <c r="AO21" s="102"/>
      <c r="AP21" s="102"/>
      <c r="AQ21" s="102"/>
      <c r="AR21" s="102"/>
      <c r="AS21" s="102"/>
      <c r="AT21" s="102"/>
      <c r="AU21" s="102"/>
      <c r="AV21" s="102"/>
      <c r="AW21" s="102"/>
      <c r="AX21" s="102"/>
      <c r="AY21" s="102"/>
      <c r="AZ21" s="102"/>
      <c r="BA21" s="102"/>
      <c r="BB21" s="103"/>
    </row>
    <row r="22" s="50" customFormat="true" ht="13.5" hidden="false" customHeight="false" outlineLevel="0" collapsed="false">
      <c r="A22" s="98"/>
      <c r="B22" s="237"/>
      <c r="C22" s="104"/>
      <c r="D22" s="104"/>
      <c r="E22" s="104"/>
      <c r="F22" s="104"/>
      <c r="G22" s="104"/>
      <c r="H22" s="104"/>
      <c r="I22" s="104"/>
      <c r="J22" s="104"/>
      <c r="K22" s="104"/>
      <c r="L22" s="104"/>
      <c r="M22" s="104"/>
      <c r="N22" s="104"/>
      <c r="O22" s="104"/>
      <c r="P22" s="104"/>
      <c r="Q22" s="104"/>
      <c r="R22" s="104"/>
      <c r="S22" s="104"/>
      <c r="T22" s="104"/>
      <c r="U22" s="104"/>
      <c r="V22" s="104"/>
      <c r="W22" s="104"/>
      <c r="X22" s="104"/>
      <c r="Y22" s="104"/>
      <c r="Z22" s="104"/>
      <c r="AA22" s="104"/>
      <c r="AB22" s="104"/>
      <c r="AC22" s="104"/>
      <c r="AD22" s="104"/>
      <c r="AE22" s="104"/>
      <c r="AF22" s="104"/>
      <c r="AG22" s="104"/>
      <c r="AH22" s="104"/>
      <c r="AI22" s="104"/>
      <c r="AJ22" s="104"/>
      <c r="AK22" s="104"/>
      <c r="AL22" s="104"/>
      <c r="AM22" s="104"/>
      <c r="AN22" s="104"/>
      <c r="AO22" s="104"/>
      <c r="AP22" s="104"/>
      <c r="AQ22" s="104"/>
      <c r="AR22" s="104"/>
      <c r="AS22" s="104"/>
      <c r="AT22" s="104"/>
      <c r="AU22" s="104"/>
      <c r="AV22" s="104"/>
      <c r="AW22" s="104"/>
      <c r="AX22" s="104"/>
      <c r="AY22" s="104"/>
      <c r="AZ22" s="104"/>
      <c r="BA22" s="104"/>
      <c r="BB22" s="105"/>
    </row>
    <row r="23" s="50" customFormat="true" ht="13.5" hidden="false" customHeight="false" outlineLevel="0" collapsed="false">
      <c r="A23" s="98"/>
      <c r="B23" s="237"/>
      <c r="C23" s="104"/>
      <c r="D23" s="104"/>
      <c r="E23" s="104"/>
      <c r="F23" s="104"/>
      <c r="G23" s="104"/>
      <c r="H23" s="104"/>
      <c r="I23" s="104"/>
      <c r="J23" s="104"/>
      <c r="K23" s="104"/>
      <c r="L23" s="104"/>
      <c r="M23" s="104"/>
      <c r="N23" s="104"/>
      <c r="O23" s="104"/>
      <c r="P23" s="104"/>
      <c r="Q23" s="104"/>
      <c r="R23" s="104"/>
      <c r="S23" s="104"/>
      <c r="T23" s="104"/>
      <c r="U23" s="104"/>
      <c r="V23" s="104"/>
      <c r="W23" s="104"/>
      <c r="X23" s="104"/>
      <c r="Y23" s="104"/>
      <c r="Z23" s="104"/>
      <c r="AA23" s="104"/>
      <c r="AB23" s="104"/>
      <c r="AC23" s="104"/>
      <c r="AD23" s="104"/>
      <c r="AE23" s="104"/>
      <c r="AF23" s="104"/>
      <c r="AG23" s="104"/>
      <c r="AH23" s="104"/>
      <c r="AI23" s="104"/>
      <c r="AJ23" s="104"/>
      <c r="AK23" s="104"/>
      <c r="AL23" s="104"/>
      <c r="AM23" s="104"/>
      <c r="AN23" s="104"/>
      <c r="AO23" s="104"/>
      <c r="AP23" s="104"/>
      <c r="AQ23" s="104"/>
      <c r="AR23" s="104"/>
      <c r="AS23" s="104"/>
      <c r="AT23" s="104"/>
      <c r="AU23" s="104"/>
      <c r="AV23" s="104"/>
      <c r="AW23" s="104"/>
      <c r="AX23" s="104"/>
      <c r="AY23" s="104"/>
      <c r="AZ23" s="104"/>
      <c r="BA23" s="104"/>
      <c r="BB23" s="105"/>
    </row>
    <row r="24" s="50" customFormat="true" ht="13.5" hidden="false" customHeight="false" outlineLevel="0" collapsed="false">
      <c r="A24" s="98"/>
      <c r="B24" s="237"/>
      <c r="C24" s="104"/>
      <c r="D24" s="104"/>
      <c r="E24" s="104"/>
      <c r="F24" s="104"/>
      <c r="G24" s="104"/>
      <c r="H24" s="104"/>
      <c r="I24" s="104"/>
      <c r="J24" s="104"/>
      <c r="K24" s="104"/>
      <c r="L24" s="104"/>
      <c r="M24" s="104"/>
      <c r="N24" s="104"/>
      <c r="O24" s="104"/>
      <c r="P24" s="104"/>
      <c r="Q24" s="104"/>
      <c r="R24" s="104"/>
      <c r="S24" s="104"/>
      <c r="T24" s="104"/>
      <c r="U24" s="104"/>
      <c r="V24" s="104"/>
      <c r="W24" s="104"/>
      <c r="X24" s="104"/>
      <c r="Y24" s="104"/>
      <c r="Z24" s="104"/>
      <c r="AA24" s="104"/>
      <c r="AB24" s="104"/>
      <c r="AC24" s="104"/>
      <c r="AD24" s="104"/>
      <c r="AE24" s="104"/>
      <c r="AF24" s="104"/>
      <c r="AG24" s="104"/>
      <c r="AH24" s="104"/>
      <c r="AI24" s="104"/>
      <c r="AJ24" s="104"/>
      <c r="AK24" s="104"/>
      <c r="AL24" s="104"/>
      <c r="AM24" s="104"/>
      <c r="AN24" s="104"/>
      <c r="AO24" s="104"/>
      <c r="AP24" s="104"/>
      <c r="AQ24" s="104"/>
      <c r="AR24" s="104"/>
      <c r="AS24" s="104"/>
      <c r="AT24" s="104"/>
      <c r="AU24" s="104"/>
      <c r="AV24" s="104"/>
      <c r="AW24" s="104"/>
      <c r="AX24" s="104"/>
      <c r="AY24" s="104"/>
      <c r="AZ24" s="104"/>
      <c r="BA24" s="104"/>
      <c r="BB24" s="105"/>
    </row>
    <row r="25" s="50" customFormat="true" ht="13.5" hidden="false" customHeight="false" outlineLevel="0" collapsed="false">
      <c r="A25" s="98"/>
      <c r="B25" s="237"/>
      <c r="C25" s="104"/>
      <c r="D25" s="104"/>
      <c r="E25" s="104"/>
      <c r="F25" s="104"/>
      <c r="G25" s="104"/>
      <c r="H25" s="104"/>
      <c r="I25" s="104"/>
      <c r="J25" s="104"/>
      <c r="K25" s="104"/>
      <c r="L25" s="104"/>
      <c r="M25" s="104"/>
      <c r="N25" s="104"/>
      <c r="O25" s="104"/>
      <c r="P25" s="104"/>
      <c r="Q25" s="104"/>
      <c r="R25" s="104"/>
      <c r="S25" s="104"/>
      <c r="T25" s="104"/>
      <c r="U25" s="104"/>
      <c r="V25" s="104"/>
      <c r="W25" s="104"/>
      <c r="X25" s="104"/>
      <c r="Y25" s="104"/>
      <c r="Z25" s="104"/>
      <c r="AA25" s="104"/>
      <c r="AB25" s="104"/>
      <c r="AC25" s="104"/>
      <c r="AD25" s="104"/>
      <c r="AE25" s="104"/>
      <c r="AF25" s="104"/>
      <c r="AG25" s="104"/>
      <c r="AH25" s="104"/>
      <c r="AI25" s="104"/>
      <c r="AJ25" s="104"/>
      <c r="AK25" s="104"/>
      <c r="AL25" s="104"/>
      <c r="AM25" s="104"/>
      <c r="AN25" s="104"/>
      <c r="AO25" s="104"/>
      <c r="AP25" s="104"/>
      <c r="AQ25" s="104"/>
      <c r="AR25" s="104"/>
      <c r="AS25" s="104"/>
      <c r="AT25" s="104"/>
      <c r="AU25" s="104"/>
      <c r="AV25" s="104"/>
      <c r="AW25" s="104"/>
      <c r="AX25" s="104"/>
      <c r="AY25" s="104"/>
      <c r="AZ25" s="104"/>
      <c r="BA25" s="104"/>
      <c r="BB25" s="105"/>
    </row>
    <row r="26" s="50" customFormat="true" ht="13.5" hidden="false" customHeight="false" outlineLevel="0" collapsed="false">
      <c r="A26" s="98"/>
      <c r="B26" s="104"/>
      <c r="C26" s="104"/>
      <c r="D26" s="104"/>
      <c r="E26" s="104"/>
      <c r="F26" s="104"/>
      <c r="G26" s="104"/>
      <c r="H26" s="104"/>
      <c r="I26" s="104"/>
      <c r="J26" s="104"/>
      <c r="K26" s="104"/>
      <c r="L26" s="104"/>
      <c r="M26" s="104"/>
      <c r="N26" s="104"/>
      <c r="O26" s="104"/>
      <c r="P26" s="104"/>
      <c r="Q26" s="104"/>
      <c r="R26" s="104"/>
      <c r="S26" s="104"/>
      <c r="T26" s="104"/>
      <c r="U26" s="104"/>
      <c r="V26" s="104"/>
      <c r="W26" s="104"/>
      <c r="X26" s="104"/>
      <c r="Y26" s="104"/>
      <c r="Z26" s="104"/>
      <c r="AA26" s="104"/>
      <c r="AB26" s="104"/>
      <c r="AC26" s="104"/>
      <c r="AD26" s="104"/>
      <c r="AE26" s="104"/>
      <c r="AF26" s="104"/>
      <c r="AG26" s="104"/>
      <c r="AH26" s="104"/>
      <c r="AI26" s="104"/>
      <c r="AJ26" s="104"/>
      <c r="AK26" s="104"/>
      <c r="AL26" s="104"/>
      <c r="AM26" s="104"/>
      <c r="AN26" s="104"/>
      <c r="AO26" s="104"/>
      <c r="AP26" s="104"/>
      <c r="AQ26" s="104"/>
      <c r="AR26" s="104"/>
      <c r="AS26" s="104"/>
      <c r="AT26" s="104"/>
      <c r="AU26" s="104"/>
      <c r="AV26" s="104"/>
      <c r="AW26" s="104"/>
      <c r="AX26" s="104"/>
      <c r="AY26" s="104"/>
      <c r="AZ26" s="104"/>
      <c r="BA26" s="104"/>
      <c r="BB26" s="105"/>
    </row>
    <row r="27" s="50" customFormat="true" ht="13.5" hidden="false" customHeight="false" outlineLevel="0" collapsed="false">
      <c r="A27" s="236" t="s">
        <v>178</v>
      </c>
      <c r="B27" s="106" t="s">
        <v>42</v>
      </c>
      <c r="C27" s="96"/>
      <c r="D27" s="96"/>
      <c r="E27" s="96"/>
      <c r="F27" s="96"/>
      <c r="G27" s="96"/>
      <c r="H27" s="96"/>
      <c r="I27" s="96"/>
      <c r="J27" s="96"/>
      <c r="K27" s="96"/>
      <c r="L27" s="96"/>
      <c r="M27" s="96"/>
      <c r="N27" s="96"/>
      <c r="O27" s="96"/>
      <c r="P27" s="96"/>
      <c r="Q27" s="96"/>
      <c r="R27" s="96"/>
      <c r="S27" s="96"/>
      <c r="T27" s="96"/>
      <c r="U27" s="96"/>
      <c r="V27" s="96"/>
      <c r="W27" s="96"/>
      <c r="X27" s="96"/>
      <c r="Y27" s="96"/>
      <c r="Z27" s="96"/>
      <c r="AA27" s="96"/>
      <c r="AB27" s="96"/>
      <c r="AC27" s="96"/>
      <c r="AD27" s="96"/>
      <c r="AE27" s="96"/>
      <c r="AF27" s="96"/>
      <c r="AG27" s="96"/>
      <c r="AH27" s="96"/>
      <c r="AI27" s="96"/>
      <c r="AJ27" s="96"/>
      <c r="AK27" s="96"/>
      <c r="AL27" s="96"/>
      <c r="AM27" s="96"/>
      <c r="AN27" s="96"/>
      <c r="AO27" s="96"/>
      <c r="AP27" s="96"/>
      <c r="AQ27" s="96"/>
      <c r="AR27" s="96"/>
      <c r="AS27" s="96"/>
      <c r="AT27" s="96"/>
      <c r="AU27" s="96"/>
      <c r="AV27" s="96"/>
      <c r="AW27" s="96"/>
      <c r="AX27" s="96"/>
      <c r="AY27" s="96"/>
      <c r="AZ27" s="96"/>
      <c r="BA27" s="96"/>
      <c r="BB27" s="97"/>
    </row>
    <row r="28" s="50" customFormat="true" ht="13.5" hidden="false" customHeight="false" outlineLevel="0" collapsed="false">
      <c r="A28" s="238" t="s">
        <v>181</v>
      </c>
      <c r="B28" s="240"/>
      <c r="C28" s="110"/>
      <c r="D28" s="110"/>
      <c r="E28" s="110"/>
      <c r="F28" s="110"/>
      <c r="G28" s="110"/>
      <c r="H28" s="110"/>
      <c r="I28" s="110"/>
      <c r="J28" s="110"/>
      <c r="K28" s="110"/>
      <c r="L28" s="110"/>
      <c r="M28" s="110"/>
      <c r="N28" s="110"/>
      <c r="O28" s="110"/>
      <c r="P28" s="110"/>
      <c r="Q28" s="110"/>
      <c r="R28" s="110"/>
      <c r="S28" s="110"/>
      <c r="T28" s="110"/>
      <c r="U28" s="110"/>
      <c r="V28" s="110"/>
      <c r="W28" s="110"/>
      <c r="X28" s="110"/>
      <c r="Y28" s="110"/>
      <c r="Z28" s="110"/>
      <c r="AA28" s="110"/>
      <c r="AB28" s="110"/>
      <c r="AC28" s="110"/>
      <c r="AD28" s="110"/>
      <c r="AE28" s="110"/>
      <c r="AF28" s="110"/>
      <c r="AG28" s="110"/>
      <c r="AH28" s="110"/>
      <c r="AI28" s="110"/>
      <c r="AJ28" s="110"/>
      <c r="AK28" s="110"/>
      <c r="AL28" s="110"/>
      <c r="AM28" s="110"/>
      <c r="AN28" s="110"/>
      <c r="AO28" s="110"/>
      <c r="AP28" s="110"/>
      <c r="AQ28" s="110"/>
      <c r="AR28" s="110"/>
      <c r="AS28" s="110"/>
      <c r="AT28" s="110"/>
      <c r="AU28" s="110"/>
      <c r="AV28" s="110"/>
      <c r="AW28" s="110"/>
      <c r="AX28" s="110"/>
      <c r="AY28" s="110"/>
      <c r="AZ28" s="110"/>
      <c r="BA28" s="110"/>
      <c r="BB28" s="241"/>
    </row>
    <row r="29" s="50" customFormat="true" ht="13.5" hidden="false" customHeight="false" outlineLevel="0" collapsed="false">
      <c r="A29" s="98"/>
      <c r="B29" s="240"/>
      <c r="C29" s="110"/>
      <c r="D29" s="110"/>
      <c r="E29" s="110"/>
      <c r="F29" s="110"/>
      <c r="G29" s="110"/>
      <c r="H29" s="110"/>
      <c r="I29" s="110"/>
      <c r="J29" s="110"/>
      <c r="K29" s="110"/>
      <c r="L29" s="110"/>
      <c r="M29" s="110"/>
      <c r="N29" s="110"/>
      <c r="O29" s="110"/>
      <c r="P29" s="110"/>
      <c r="Q29" s="110"/>
      <c r="R29" s="110"/>
      <c r="S29" s="110"/>
      <c r="T29" s="110"/>
      <c r="U29" s="110"/>
      <c r="V29" s="110"/>
      <c r="W29" s="110"/>
      <c r="X29" s="110"/>
      <c r="Y29" s="110"/>
      <c r="Z29" s="110"/>
      <c r="AA29" s="110"/>
      <c r="AB29" s="110"/>
      <c r="AC29" s="110"/>
      <c r="AD29" s="110"/>
      <c r="AE29" s="110"/>
      <c r="AF29" s="110"/>
      <c r="AG29" s="110"/>
      <c r="AH29" s="110"/>
      <c r="AI29" s="110"/>
      <c r="AJ29" s="110"/>
      <c r="AK29" s="110"/>
      <c r="AL29" s="110"/>
      <c r="AM29" s="110"/>
      <c r="AN29" s="110"/>
      <c r="AO29" s="110"/>
      <c r="AP29" s="110"/>
      <c r="AQ29" s="110"/>
      <c r="AR29" s="110"/>
      <c r="AS29" s="110"/>
      <c r="AT29" s="110"/>
      <c r="AU29" s="110"/>
      <c r="AV29" s="110"/>
      <c r="AW29" s="110"/>
      <c r="AX29" s="110"/>
      <c r="AY29" s="110"/>
      <c r="AZ29" s="110"/>
      <c r="BA29" s="110"/>
      <c r="BB29" s="241"/>
    </row>
    <row r="30" s="50" customFormat="true" ht="13.5" hidden="false" customHeight="false" outlineLevel="0" collapsed="false">
      <c r="A30" s="98"/>
      <c r="B30" s="240"/>
      <c r="C30" s="110"/>
      <c r="D30" s="110"/>
      <c r="E30" s="110"/>
      <c r="F30" s="110"/>
      <c r="G30" s="110"/>
      <c r="H30" s="110"/>
      <c r="I30" s="110"/>
      <c r="J30" s="110"/>
      <c r="K30" s="110"/>
      <c r="L30" s="110"/>
      <c r="M30" s="110"/>
      <c r="N30" s="110"/>
      <c r="O30" s="110"/>
      <c r="P30" s="110"/>
      <c r="Q30" s="110"/>
      <c r="R30" s="110"/>
      <c r="S30" s="110"/>
      <c r="T30" s="110"/>
      <c r="U30" s="110"/>
      <c r="V30" s="110"/>
      <c r="W30" s="110"/>
      <c r="X30" s="110"/>
      <c r="Y30" s="110"/>
      <c r="Z30" s="110"/>
      <c r="AA30" s="110"/>
      <c r="AB30" s="110"/>
      <c r="AC30" s="110"/>
      <c r="AD30" s="110"/>
      <c r="AE30" s="110"/>
      <c r="AF30" s="110"/>
      <c r="AG30" s="110"/>
      <c r="AH30" s="110"/>
      <c r="AI30" s="110"/>
      <c r="AJ30" s="110"/>
      <c r="AK30" s="110"/>
      <c r="AL30" s="110"/>
      <c r="AM30" s="110"/>
      <c r="AN30" s="110"/>
      <c r="AO30" s="110"/>
      <c r="AP30" s="110"/>
      <c r="AQ30" s="110"/>
      <c r="AR30" s="110"/>
      <c r="AS30" s="110"/>
      <c r="AT30" s="110"/>
      <c r="AU30" s="110"/>
      <c r="AV30" s="110"/>
      <c r="AW30" s="110"/>
      <c r="AX30" s="110"/>
      <c r="AY30" s="110"/>
      <c r="AZ30" s="110"/>
      <c r="BA30" s="110"/>
      <c r="BB30" s="241"/>
    </row>
    <row r="31" s="50" customFormat="true" ht="13.5" hidden="false" customHeight="false" outlineLevel="0" collapsed="false">
      <c r="A31" s="98"/>
      <c r="B31" s="240"/>
      <c r="C31" s="110"/>
      <c r="D31" s="110"/>
      <c r="E31" s="110"/>
      <c r="F31" s="110"/>
      <c r="G31" s="110"/>
      <c r="H31" s="110"/>
      <c r="I31" s="110"/>
      <c r="J31" s="110"/>
      <c r="K31" s="110"/>
      <c r="L31" s="110"/>
      <c r="M31" s="110"/>
      <c r="N31" s="110"/>
      <c r="O31" s="110"/>
      <c r="P31" s="110"/>
      <c r="Q31" s="110"/>
      <c r="R31" s="110"/>
      <c r="S31" s="110"/>
      <c r="T31" s="110"/>
      <c r="U31" s="110"/>
      <c r="V31" s="110"/>
      <c r="W31" s="110"/>
      <c r="X31" s="110"/>
      <c r="Y31" s="110"/>
      <c r="Z31" s="110"/>
      <c r="AA31" s="110"/>
      <c r="AB31" s="110"/>
      <c r="AC31" s="110"/>
      <c r="AD31" s="110"/>
      <c r="AE31" s="110"/>
      <c r="AF31" s="110"/>
      <c r="AG31" s="110"/>
      <c r="AH31" s="110"/>
      <c r="AI31" s="110"/>
      <c r="AJ31" s="110"/>
      <c r="AK31" s="110"/>
      <c r="AL31" s="110"/>
      <c r="AM31" s="110"/>
      <c r="AN31" s="110"/>
      <c r="AO31" s="110"/>
      <c r="AP31" s="110"/>
      <c r="AQ31" s="110"/>
      <c r="AR31" s="110"/>
      <c r="AS31" s="110"/>
      <c r="AT31" s="110"/>
      <c r="AU31" s="110"/>
      <c r="AV31" s="110"/>
      <c r="AW31" s="110"/>
      <c r="AX31" s="110"/>
      <c r="AY31" s="110"/>
      <c r="AZ31" s="110"/>
      <c r="BA31" s="110"/>
      <c r="BB31" s="241"/>
    </row>
    <row r="32" s="50" customFormat="true" ht="13.5" hidden="false" customHeight="false" outlineLevel="0" collapsed="false">
      <c r="A32" s="242"/>
      <c r="B32" s="99"/>
      <c r="C32" s="99"/>
      <c r="D32" s="99"/>
      <c r="E32" s="99"/>
      <c r="F32" s="99"/>
      <c r="G32" s="99"/>
      <c r="H32" s="99"/>
      <c r="I32" s="99"/>
      <c r="J32" s="99"/>
      <c r="K32" s="99"/>
      <c r="L32" s="99"/>
      <c r="M32" s="99"/>
      <c r="N32" s="99"/>
      <c r="O32" s="99"/>
      <c r="P32" s="99"/>
      <c r="Q32" s="99"/>
      <c r="R32" s="99"/>
      <c r="S32" s="99"/>
      <c r="T32" s="99"/>
      <c r="U32" s="99"/>
      <c r="V32" s="99"/>
      <c r="W32" s="99"/>
      <c r="X32" s="99"/>
      <c r="Y32" s="99"/>
      <c r="Z32" s="99"/>
      <c r="AA32" s="99"/>
      <c r="AB32" s="99"/>
      <c r="AC32" s="99"/>
      <c r="AD32" s="99"/>
      <c r="AE32" s="99"/>
      <c r="AF32" s="99"/>
      <c r="AG32" s="99"/>
      <c r="AH32" s="99"/>
      <c r="AI32" s="99"/>
      <c r="AJ32" s="99"/>
      <c r="AK32" s="99"/>
      <c r="AL32" s="99"/>
      <c r="AM32" s="99"/>
      <c r="AN32" s="99"/>
      <c r="AO32" s="99"/>
      <c r="AP32" s="99"/>
      <c r="AQ32" s="99"/>
      <c r="AR32" s="99"/>
      <c r="AS32" s="99"/>
      <c r="AT32" s="99"/>
      <c r="AU32" s="99"/>
      <c r="AV32" s="99"/>
      <c r="AW32" s="99"/>
      <c r="AX32" s="99"/>
      <c r="AY32" s="99"/>
      <c r="AZ32" s="99"/>
      <c r="BA32" s="99"/>
      <c r="BB32" s="100"/>
    </row>
    <row r="33" customFormat="false" ht="13.5" hidden="false" customHeight="false" outlineLevel="0" collapsed="false">
      <c r="B33" s="117"/>
      <c r="C33" s="39"/>
      <c r="D33" s="39"/>
      <c r="E33" s="39"/>
      <c r="F33" s="39"/>
      <c r="G33" s="39"/>
      <c r="H33" s="39"/>
      <c r="I33" s="39"/>
      <c r="J33" s="39"/>
      <c r="K33" s="39"/>
      <c r="L33" s="39"/>
      <c r="M33" s="39"/>
      <c r="N33" s="39"/>
      <c r="O33" s="39"/>
      <c r="P33" s="39"/>
      <c r="Q33" s="39"/>
      <c r="R33" s="39"/>
      <c r="S33" s="39"/>
      <c r="T33" s="39"/>
      <c r="U33" s="39"/>
      <c r="V33" s="39"/>
      <c r="W33" s="39"/>
      <c r="X33" s="39"/>
      <c r="Y33" s="39"/>
      <c r="Z33" s="39"/>
      <c r="AA33" s="39"/>
      <c r="AB33" s="39"/>
      <c r="AC33" s="39"/>
      <c r="AD33" s="39"/>
      <c r="AE33" s="39"/>
      <c r="AF33" s="39"/>
      <c r="AG33" s="39"/>
      <c r="AH33" s="39"/>
      <c r="AI33" s="39"/>
      <c r="AJ33" s="39"/>
      <c r="AK33" s="39"/>
      <c r="AL33" s="39"/>
      <c r="AM33" s="39"/>
      <c r="AN33" s="39"/>
      <c r="AO33" s="39"/>
      <c r="AP33" s="39"/>
      <c r="AQ33" s="39"/>
      <c r="AR33" s="39"/>
      <c r="AS33" s="39"/>
      <c r="AT33" s="39"/>
      <c r="AU33" s="39"/>
      <c r="AV33" s="39"/>
      <c r="AW33" s="39"/>
      <c r="AX33" s="39"/>
      <c r="AY33" s="39"/>
      <c r="AZ33" s="39"/>
      <c r="BA33" s="39"/>
      <c r="BB33" s="39"/>
      <c r="BC33" s="50"/>
      <c r="BD33" s="50"/>
      <c r="BE33" s="50"/>
      <c r="BF33" s="50"/>
      <c r="BG33" s="50"/>
      <c r="BH33" s="50"/>
      <c r="BI33" s="50"/>
      <c r="BJ33" s="50"/>
      <c r="BK33" s="50"/>
      <c r="BL33" s="50"/>
      <c r="BM33" s="50"/>
      <c r="BN33" s="50"/>
      <c r="BO33" s="50"/>
      <c r="BP33" s="50"/>
      <c r="BQ33" s="50"/>
      <c r="BR33" s="50"/>
      <c r="BS33" s="50"/>
      <c r="BT33" s="50"/>
      <c r="BU33" s="50"/>
      <c r="BV33" s="50"/>
      <c r="BW33" s="50"/>
      <c r="BX33" s="50"/>
      <c r="BY33" s="50"/>
      <c r="BZ33" s="50"/>
      <c r="CA33" s="50"/>
      <c r="CB33" s="50"/>
      <c r="CC33" s="50"/>
      <c r="CD33" s="50"/>
      <c r="CE33" s="50"/>
      <c r="CF33" s="50"/>
      <c r="CG33" s="50"/>
      <c r="CH33" s="50"/>
      <c r="CI33" s="50"/>
      <c r="CJ33" s="50"/>
      <c r="CK33" s="50"/>
      <c r="CL33" s="50"/>
      <c r="CM33" s="50"/>
      <c r="CN33" s="50"/>
      <c r="CO33" s="50"/>
      <c r="CP33" s="50"/>
      <c r="CQ33" s="50"/>
      <c r="CR33" s="50"/>
      <c r="CS33" s="50"/>
      <c r="CT33" s="50"/>
      <c r="CU33" s="50"/>
      <c r="CV33" s="50"/>
      <c r="CW33" s="50"/>
      <c r="CX33" s="50"/>
      <c r="CY33" s="50"/>
      <c r="CZ33" s="50"/>
      <c r="DA33" s="50"/>
      <c r="DB33" s="50"/>
      <c r="DC33" s="50"/>
      <c r="DD33" s="50"/>
      <c r="DE33" s="50"/>
      <c r="DF33" s="50"/>
      <c r="DG33" s="50"/>
      <c r="DH33" s="50"/>
      <c r="DI33" s="50"/>
      <c r="DJ33" s="50"/>
      <c r="DK33" s="50"/>
      <c r="DL33" s="50"/>
      <c r="DM33" s="50"/>
      <c r="DN33" s="50"/>
      <c r="DO33" s="50"/>
      <c r="DP33" s="50"/>
      <c r="DQ33" s="50"/>
      <c r="DR33" s="50"/>
      <c r="DS33" s="50"/>
      <c r="DT33" s="50"/>
      <c r="DU33" s="50"/>
      <c r="DV33" s="50"/>
    </row>
    <row r="34" customFormat="false" ht="13.5" hidden="false" customHeight="false" outlineLevel="0" collapsed="false">
      <c r="B34" s="38"/>
      <c r="C34" s="39"/>
      <c r="D34" s="39"/>
      <c r="E34" s="39"/>
      <c r="F34" s="39"/>
      <c r="G34" s="39"/>
      <c r="H34" s="39"/>
      <c r="I34" s="39"/>
      <c r="J34" s="39"/>
      <c r="K34" s="39"/>
      <c r="L34" s="39"/>
      <c r="M34" s="39"/>
      <c r="N34" s="39"/>
      <c r="O34" s="39"/>
      <c r="P34" s="39"/>
      <c r="Q34" s="39"/>
      <c r="R34" s="39"/>
      <c r="S34" s="39"/>
      <c r="T34" s="39"/>
      <c r="U34" s="39"/>
      <c r="V34" s="39"/>
      <c r="W34" s="39"/>
      <c r="X34" s="39"/>
      <c r="Y34" s="39"/>
      <c r="Z34" s="39"/>
      <c r="AA34" s="39"/>
      <c r="AB34" s="39"/>
      <c r="AC34" s="39"/>
      <c r="AD34" s="39"/>
      <c r="AE34" s="39"/>
      <c r="AF34" s="39"/>
      <c r="AG34" s="39"/>
      <c r="AH34" s="39"/>
      <c r="AI34" s="39"/>
      <c r="AJ34" s="39"/>
      <c r="AK34" s="39"/>
      <c r="AL34" s="39"/>
      <c r="AM34" s="39"/>
      <c r="AN34" s="39"/>
      <c r="AO34" s="39"/>
      <c r="AP34" s="39"/>
      <c r="AQ34" s="39"/>
      <c r="AR34" s="39"/>
      <c r="AS34" s="39"/>
      <c r="AT34" s="39"/>
      <c r="AU34" s="39"/>
      <c r="AV34" s="39"/>
      <c r="AW34" s="39"/>
      <c r="AX34" s="39"/>
      <c r="AY34" s="39"/>
      <c r="AZ34" s="39"/>
      <c r="BA34" s="39"/>
      <c r="BB34" s="39"/>
      <c r="BC34" s="50"/>
      <c r="BD34" s="50"/>
      <c r="BE34" s="50"/>
      <c r="BF34" s="50"/>
      <c r="BG34" s="50"/>
      <c r="BH34" s="50"/>
      <c r="BI34" s="50"/>
      <c r="BJ34" s="50"/>
      <c r="BK34" s="50"/>
      <c r="BL34" s="50"/>
      <c r="BM34" s="50"/>
      <c r="BN34" s="50"/>
      <c r="BO34" s="50"/>
      <c r="BP34" s="50"/>
      <c r="BQ34" s="50"/>
      <c r="BR34" s="50"/>
      <c r="BS34" s="50"/>
      <c r="BT34" s="50"/>
      <c r="BU34" s="50"/>
      <c r="BV34" s="50"/>
      <c r="BW34" s="50"/>
      <c r="BX34" s="50"/>
      <c r="BY34" s="50"/>
      <c r="BZ34" s="50"/>
      <c r="CA34" s="50"/>
      <c r="CB34" s="50"/>
      <c r="CC34" s="50"/>
      <c r="CD34" s="50"/>
      <c r="CE34" s="50"/>
      <c r="CF34" s="50"/>
      <c r="CG34" s="50"/>
      <c r="CH34" s="50"/>
      <c r="CI34" s="50"/>
      <c r="CJ34" s="50"/>
      <c r="CK34" s="50"/>
      <c r="CL34" s="50"/>
      <c r="CM34" s="50"/>
      <c r="CN34" s="50"/>
      <c r="CO34" s="50"/>
      <c r="CP34" s="50"/>
      <c r="CQ34" s="50"/>
      <c r="CR34" s="50"/>
      <c r="CS34" s="50"/>
      <c r="CT34" s="50"/>
      <c r="CU34" s="50"/>
      <c r="CV34" s="50"/>
      <c r="CW34" s="50"/>
      <c r="CX34" s="50"/>
      <c r="CY34" s="50"/>
      <c r="CZ34" s="50"/>
      <c r="DA34" s="50"/>
      <c r="DB34" s="50"/>
      <c r="DC34" s="50"/>
      <c r="DD34" s="50"/>
      <c r="DE34" s="50"/>
      <c r="DF34" s="50"/>
      <c r="DG34" s="50"/>
      <c r="DH34" s="50"/>
      <c r="DI34" s="50"/>
      <c r="DJ34" s="50"/>
      <c r="DK34" s="50"/>
      <c r="DL34" s="50"/>
      <c r="DM34" s="50"/>
      <c r="DN34" s="50"/>
      <c r="DO34" s="50"/>
      <c r="DP34" s="50"/>
      <c r="DQ34" s="50"/>
      <c r="DR34" s="50"/>
      <c r="DS34" s="50"/>
      <c r="DT34" s="50"/>
      <c r="DU34" s="50"/>
      <c r="DV34" s="50"/>
    </row>
    <row r="35" customFormat="false" ht="13.5" hidden="false" customHeight="false" outlineLevel="0" collapsed="false">
      <c r="B35" s="38"/>
      <c r="C35" s="39"/>
      <c r="D35" s="39"/>
      <c r="E35" s="39"/>
      <c r="F35" s="39"/>
      <c r="G35" s="39"/>
      <c r="H35" s="39"/>
      <c r="I35" s="39"/>
      <c r="J35" s="39"/>
      <c r="K35" s="39"/>
      <c r="L35" s="39"/>
      <c r="M35" s="39"/>
      <c r="N35" s="39"/>
      <c r="O35" s="39"/>
      <c r="P35" s="39"/>
      <c r="Q35" s="39"/>
      <c r="R35" s="39"/>
      <c r="S35" s="39"/>
      <c r="T35" s="39"/>
      <c r="U35" s="39"/>
      <c r="V35" s="39"/>
      <c r="W35" s="39"/>
      <c r="X35" s="39"/>
      <c r="Y35" s="39"/>
      <c r="Z35" s="39"/>
      <c r="AA35" s="39"/>
      <c r="AB35" s="39"/>
      <c r="AC35" s="39"/>
      <c r="AD35" s="39"/>
      <c r="AE35" s="39"/>
      <c r="AF35" s="39"/>
      <c r="AG35" s="39"/>
      <c r="AH35" s="39"/>
      <c r="AI35" s="39"/>
      <c r="AJ35" s="39"/>
      <c r="AK35" s="39"/>
      <c r="AL35" s="39"/>
      <c r="AM35" s="39"/>
      <c r="AN35" s="39"/>
      <c r="AO35" s="39"/>
      <c r="AP35" s="39"/>
      <c r="AQ35" s="39"/>
      <c r="AR35" s="39"/>
      <c r="AS35" s="39"/>
      <c r="AT35" s="39"/>
      <c r="AU35" s="39"/>
      <c r="AV35" s="39"/>
      <c r="AW35" s="39"/>
      <c r="AX35" s="39"/>
      <c r="AY35" s="39"/>
      <c r="AZ35" s="39"/>
      <c r="BA35" s="39"/>
      <c r="BB35" s="39"/>
      <c r="BC35" s="50"/>
      <c r="BD35" s="50"/>
      <c r="BE35" s="50"/>
      <c r="BF35" s="50"/>
      <c r="BG35" s="50"/>
      <c r="BH35" s="50"/>
      <c r="BI35" s="50"/>
      <c r="BJ35" s="50"/>
      <c r="BK35" s="50"/>
      <c r="BL35" s="50"/>
      <c r="BM35" s="50"/>
      <c r="BN35" s="50"/>
      <c r="BO35" s="50"/>
      <c r="BP35" s="50"/>
      <c r="BQ35" s="50"/>
      <c r="BR35" s="50"/>
      <c r="BS35" s="50"/>
      <c r="BT35" s="50"/>
      <c r="BU35" s="50"/>
      <c r="BV35" s="50"/>
      <c r="BW35" s="50"/>
      <c r="BX35" s="50"/>
      <c r="BY35" s="50"/>
      <c r="BZ35" s="50"/>
      <c r="CA35" s="50"/>
      <c r="CB35" s="50"/>
      <c r="CC35" s="50"/>
      <c r="CD35" s="50"/>
      <c r="CE35" s="50"/>
      <c r="CF35" s="50"/>
      <c r="CG35" s="50"/>
      <c r="CH35" s="50"/>
      <c r="CI35" s="50"/>
      <c r="CJ35" s="50"/>
      <c r="CK35" s="50"/>
      <c r="CL35" s="50"/>
      <c r="CM35" s="50"/>
      <c r="CN35" s="50"/>
      <c r="CO35" s="50"/>
      <c r="CP35" s="50"/>
      <c r="CQ35" s="50"/>
      <c r="CR35" s="50"/>
      <c r="CS35" s="50"/>
      <c r="CT35" s="50"/>
      <c r="CU35" s="50"/>
      <c r="CV35" s="50"/>
      <c r="CW35" s="50"/>
      <c r="CX35" s="50"/>
      <c r="CY35" s="50"/>
      <c r="CZ35" s="50"/>
      <c r="DA35" s="50"/>
      <c r="DB35" s="50"/>
      <c r="DC35" s="50"/>
      <c r="DD35" s="50"/>
      <c r="DE35" s="50"/>
      <c r="DF35" s="50"/>
      <c r="DG35" s="50"/>
      <c r="DH35" s="50"/>
      <c r="DI35" s="50"/>
      <c r="DJ35" s="50"/>
      <c r="DK35" s="50"/>
      <c r="DL35" s="50"/>
      <c r="DM35" s="50"/>
      <c r="DN35" s="50"/>
      <c r="DO35" s="50"/>
      <c r="DP35" s="50"/>
      <c r="DQ35" s="50"/>
      <c r="DR35" s="50"/>
      <c r="DS35" s="50"/>
      <c r="DT35" s="50"/>
      <c r="DU35" s="50"/>
      <c r="DV35" s="50"/>
    </row>
    <row r="107" customFormat="false" ht="13.5" hidden="true" customHeight="false" outlineLevel="0" collapsed="false">
      <c r="A107" s="38"/>
      <c r="B107" s="38"/>
      <c r="C107" s="39"/>
      <c r="D107" s="39"/>
      <c r="E107" s="39"/>
      <c r="F107" s="39"/>
      <c r="G107" s="39"/>
      <c r="H107" s="39"/>
      <c r="I107" s="39"/>
      <c r="J107" s="39"/>
      <c r="K107" s="39"/>
      <c r="L107" s="39"/>
      <c r="M107" s="39"/>
      <c r="N107" s="39"/>
      <c r="O107" s="39"/>
      <c r="P107" s="39"/>
      <c r="Q107" s="39"/>
      <c r="R107" s="39"/>
      <c r="S107" s="39"/>
      <c r="T107" s="39"/>
      <c r="U107" s="39"/>
      <c r="V107" s="39"/>
      <c r="W107" s="39"/>
      <c r="X107" s="39"/>
      <c r="Y107" s="39"/>
      <c r="Z107" s="39"/>
      <c r="AA107" s="39"/>
      <c r="AB107" s="39"/>
      <c r="AC107" s="39"/>
      <c r="AD107" s="39"/>
      <c r="AE107" s="39"/>
      <c r="AF107" s="39"/>
      <c r="AG107" s="39"/>
      <c r="AH107" s="39"/>
      <c r="AI107" s="39"/>
      <c r="AJ107" s="39"/>
      <c r="AK107" s="39"/>
      <c r="AL107" s="39"/>
      <c r="AM107" s="39"/>
      <c r="AN107" s="39"/>
      <c r="AO107" s="39"/>
      <c r="AP107" s="39"/>
      <c r="AQ107" s="39"/>
      <c r="AR107" s="39"/>
      <c r="AS107" s="39"/>
      <c r="AT107" s="39"/>
      <c r="AU107" s="39"/>
      <c r="AV107" s="39"/>
      <c r="AW107" s="39"/>
      <c r="AX107" s="39"/>
      <c r="AY107" s="39"/>
      <c r="AZ107" s="39"/>
      <c r="BA107" s="39"/>
      <c r="BB107" s="39"/>
      <c r="BC107" s="40"/>
      <c r="BD107" s="40"/>
      <c r="BE107" s="40"/>
      <c r="BF107" s="40"/>
      <c r="BG107" s="40"/>
      <c r="BH107" s="40"/>
      <c r="BI107" s="40"/>
      <c r="BJ107" s="40"/>
      <c r="BK107" s="40"/>
      <c r="BL107" s="40"/>
      <c r="BM107" s="40"/>
      <c r="BN107" s="40"/>
      <c r="BO107" s="40"/>
      <c r="BP107" s="40"/>
      <c r="BQ107" s="40"/>
      <c r="BR107" s="40"/>
      <c r="BS107" s="40"/>
      <c r="BT107" s="40"/>
      <c r="BU107" s="40"/>
      <c r="BV107" s="40"/>
      <c r="BW107" s="40"/>
      <c r="BX107" s="40"/>
      <c r="BY107" s="40"/>
      <c r="BZ107" s="40"/>
      <c r="CA107" s="40"/>
      <c r="CB107" s="40"/>
      <c r="CC107" s="40"/>
      <c r="CD107" s="40"/>
      <c r="CE107" s="40"/>
      <c r="CF107" s="40"/>
      <c r="CG107" s="40"/>
      <c r="CH107" s="40"/>
      <c r="CI107" s="40"/>
      <c r="CJ107" s="40"/>
      <c r="CK107" s="40"/>
      <c r="CL107" s="40"/>
      <c r="CM107" s="40"/>
      <c r="CN107" s="40"/>
      <c r="CO107" s="40"/>
      <c r="CP107" s="40"/>
      <c r="CQ107" s="40"/>
      <c r="CR107" s="40"/>
      <c r="CS107" s="40"/>
      <c r="CT107" s="40"/>
      <c r="CU107" s="40"/>
      <c r="CV107" s="40"/>
      <c r="CW107" s="40"/>
      <c r="CX107" s="40"/>
      <c r="CY107" s="40"/>
      <c r="CZ107" s="40"/>
      <c r="DA107" s="40"/>
      <c r="DB107" s="40"/>
      <c r="DC107" s="40"/>
      <c r="DD107" s="40"/>
      <c r="DE107" s="40"/>
      <c r="DF107" s="40"/>
      <c r="DG107" s="40"/>
      <c r="DH107" s="40"/>
      <c r="DI107" s="40"/>
      <c r="DJ107" s="40"/>
      <c r="DK107" s="40"/>
      <c r="DL107" s="40"/>
      <c r="DM107" s="40"/>
      <c r="DN107" s="40"/>
      <c r="DO107" s="40"/>
      <c r="DP107" s="40"/>
      <c r="DQ107" s="40"/>
      <c r="DR107" s="40"/>
      <c r="DS107" s="40"/>
      <c r="DT107" s="40"/>
      <c r="DU107" s="40"/>
      <c r="DV107" s="40"/>
    </row>
    <row r="108" customFormat="false" ht="13.5" hidden="true" customHeight="false" outlineLevel="0" collapsed="false">
      <c r="B108" s="119"/>
      <c r="C108" s="39"/>
      <c r="D108" s="39"/>
      <c r="E108" s="39"/>
      <c r="F108" s="39"/>
      <c r="G108" s="39"/>
      <c r="H108" s="39"/>
      <c r="I108" s="39"/>
      <c r="J108" s="39"/>
      <c r="K108" s="39"/>
      <c r="L108" s="39"/>
      <c r="M108" s="39"/>
      <c r="N108" s="39"/>
      <c r="O108" s="39"/>
      <c r="P108" s="39"/>
      <c r="Q108" s="39"/>
      <c r="R108" s="39"/>
      <c r="S108" s="39"/>
      <c r="T108" s="39"/>
      <c r="U108" s="39"/>
      <c r="V108" s="39"/>
      <c r="W108" s="39"/>
      <c r="X108" s="39"/>
      <c r="Y108" s="39"/>
      <c r="Z108" s="39"/>
      <c r="AA108" s="39"/>
      <c r="AB108" s="39"/>
      <c r="AC108" s="39"/>
      <c r="AD108" s="39"/>
      <c r="AE108" s="39"/>
      <c r="AF108" s="39"/>
      <c r="AG108" s="39"/>
      <c r="AH108" s="39"/>
      <c r="AI108" s="39"/>
      <c r="AJ108" s="39"/>
      <c r="AK108" s="39"/>
      <c r="AL108" s="39"/>
      <c r="AM108" s="39"/>
      <c r="AN108" s="39"/>
      <c r="AO108" s="39"/>
      <c r="AP108" s="39"/>
      <c r="AQ108" s="39"/>
      <c r="AR108" s="39"/>
      <c r="AS108" s="39"/>
      <c r="AT108" s="39"/>
      <c r="AU108" s="39"/>
      <c r="AV108" s="39"/>
      <c r="AW108" s="39"/>
      <c r="AX108" s="39"/>
      <c r="AY108" s="39"/>
      <c r="AZ108" s="39"/>
      <c r="BA108" s="39"/>
      <c r="BB108" s="39"/>
      <c r="BC108" s="40"/>
      <c r="BD108" s="40"/>
      <c r="BE108" s="40"/>
      <c r="BF108" s="40"/>
      <c r="BG108" s="40"/>
      <c r="BH108" s="40"/>
      <c r="BI108" s="40"/>
      <c r="BJ108" s="40"/>
      <c r="BK108" s="40"/>
      <c r="BL108" s="40"/>
      <c r="BM108" s="40"/>
      <c r="BN108" s="40"/>
      <c r="BO108" s="40"/>
      <c r="BP108" s="40"/>
      <c r="BQ108" s="40"/>
      <c r="BR108" s="40"/>
      <c r="BS108" s="40"/>
      <c r="BT108" s="40"/>
      <c r="BU108" s="40"/>
      <c r="BV108" s="40"/>
      <c r="BW108" s="40"/>
      <c r="BX108" s="40"/>
      <c r="BY108" s="40"/>
      <c r="BZ108" s="40"/>
      <c r="CA108" s="40"/>
      <c r="CB108" s="40"/>
      <c r="CC108" s="40"/>
      <c r="CD108" s="40"/>
      <c r="CE108" s="40"/>
      <c r="CF108" s="40"/>
      <c r="CG108" s="40"/>
      <c r="CH108" s="40"/>
      <c r="CI108" s="40"/>
      <c r="CJ108" s="40"/>
      <c r="CK108" s="40"/>
      <c r="CL108" s="40"/>
      <c r="CM108" s="40"/>
      <c r="CN108" s="40"/>
      <c r="CO108" s="40"/>
      <c r="CP108" s="40"/>
      <c r="CQ108" s="40"/>
      <c r="CR108" s="40"/>
      <c r="CS108" s="40"/>
      <c r="CT108" s="40"/>
      <c r="CU108" s="40"/>
      <c r="CV108" s="40"/>
      <c r="CW108" s="40"/>
      <c r="CX108" s="40"/>
      <c r="CY108" s="40"/>
      <c r="CZ108" s="40"/>
      <c r="DA108" s="40"/>
      <c r="DB108" s="40"/>
      <c r="DC108" s="40"/>
      <c r="DD108" s="40"/>
      <c r="DE108" s="40"/>
      <c r="DF108" s="40"/>
      <c r="DG108" s="40"/>
      <c r="DH108" s="40"/>
      <c r="DI108" s="40"/>
      <c r="DJ108" s="40"/>
      <c r="DK108" s="40"/>
      <c r="DL108" s="40"/>
      <c r="DM108" s="40"/>
      <c r="DN108" s="40"/>
      <c r="DO108" s="40"/>
      <c r="DP108" s="40"/>
      <c r="DQ108" s="40"/>
      <c r="DR108" s="40"/>
      <c r="DS108" s="40"/>
      <c r="DT108" s="40"/>
      <c r="DU108" s="40"/>
      <c r="DV108" s="40"/>
    </row>
    <row r="109" customFormat="false" ht="13.5" hidden="true" customHeight="false" outlineLevel="0" collapsed="false">
      <c r="A109" s="243" t="s">
        <v>168</v>
      </c>
      <c r="B109" s="119"/>
      <c r="C109" s="39"/>
      <c r="D109" s="39"/>
      <c r="E109" s="39"/>
      <c r="F109" s="39"/>
      <c r="G109" s="39"/>
      <c r="H109" s="39"/>
      <c r="I109" s="39"/>
      <c r="J109" s="39"/>
      <c r="K109" s="39"/>
      <c r="L109" s="39"/>
      <c r="M109" s="39"/>
      <c r="N109" s="39"/>
      <c r="O109" s="39"/>
      <c r="P109" s="39"/>
      <c r="Q109" s="39"/>
      <c r="R109" s="39"/>
      <c r="S109" s="39"/>
      <c r="T109" s="39"/>
      <c r="U109" s="39"/>
      <c r="V109" s="39"/>
      <c r="W109" s="39"/>
      <c r="X109" s="39"/>
      <c r="Y109" s="39"/>
      <c r="Z109" s="39"/>
      <c r="AA109" s="39"/>
      <c r="AB109" s="39"/>
      <c r="AC109" s="39"/>
      <c r="AD109" s="39"/>
      <c r="AE109" s="39"/>
      <c r="AF109" s="39"/>
      <c r="AG109" s="39"/>
      <c r="AH109" s="39"/>
      <c r="AI109" s="39"/>
      <c r="AJ109" s="39"/>
      <c r="AK109" s="39"/>
      <c r="AL109" s="39"/>
      <c r="AM109" s="39"/>
      <c r="AN109" s="39"/>
      <c r="AO109" s="39"/>
      <c r="AP109" s="39"/>
      <c r="AQ109" s="39"/>
      <c r="AR109" s="39"/>
      <c r="AS109" s="39"/>
      <c r="AT109" s="39"/>
      <c r="AU109" s="39"/>
      <c r="AV109" s="39"/>
      <c r="AW109" s="39"/>
      <c r="AX109" s="39"/>
      <c r="AY109" s="39"/>
      <c r="AZ109" s="39"/>
      <c r="BA109" s="39"/>
      <c r="BB109" s="39"/>
      <c r="BC109" s="40"/>
      <c r="BD109" s="40"/>
      <c r="BE109" s="40"/>
      <c r="BF109" s="40"/>
      <c r="BG109" s="40"/>
      <c r="BH109" s="40"/>
      <c r="BI109" s="40"/>
      <c r="BJ109" s="40"/>
      <c r="BK109" s="40"/>
      <c r="BL109" s="40"/>
      <c r="BM109" s="40"/>
      <c r="BN109" s="40"/>
      <c r="BO109" s="40"/>
      <c r="BP109" s="40"/>
      <c r="BQ109" s="40"/>
      <c r="BR109" s="40"/>
      <c r="BS109" s="40"/>
      <c r="BT109" s="40"/>
      <c r="BU109" s="40"/>
      <c r="BV109" s="40"/>
      <c r="BW109" s="40"/>
      <c r="BX109" s="40"/>
      <c r="BY109" s="40"/>
      <c r="BZ109" s="40"/>
      <c r="CA109" s="40"/>
      <c r="CB109" s="40"/>
      <c r="CC109" s="40"/>
      <c r="CD109" s="40"/>
      <c r="CE109" s="40"/>
      <c r="CF109" s="40"/>
      <c r="CG109" s="40"/>
      <c r="CH109" s="40"/>
      <c r="CI109" s="40"/>
      <c r="CJ109" s="40"/>
      <c r="CK109" s="40"/>
      <c r="CL109" s="40"/>
      <c r="CM109" s="40"/>
      <c r="CN109" s="40"/>
      <c r="CO109" s="40"/>
      <c r="CP109" s="40"/>
      <c r="CQ109" s="40"/>
      <c r="CR109" s="40"/>
      <c r="CS109" s="40"/>
      <c r="CT109" s="40"/>
      <c r="CU109" s="40"/>
      <c r="CV109" s="40"/>
      <c r="CW109" s="40"/>
      <c r="CX109" s="40"/>
      <c r="CY109" s="40"/>
      <c r="CZ109" s="40"/>
      <c r="DA109" s="40"/>
      <c r="DB109" s="40"/>
      <c r="DC109" s="40"/>
      <c r="DD109" s="40"/>
      <c r="DE109" s="40"/>
      <c r="DF109" s="40"/>
      <c r="DG109" s="40"/>
      <c r="DH109" s="40"/>
      <c r="DI109" s="40"/>
      <c r="DJ109" s="40"/>
      <c r="DK109" s="40"/>
      <c r="DL109" s="40"/>
      <c r="DM109" s="40"/>
      <c r="DN109" s="40"/>
      <c r="DO109" s="40"/>
      <c r="DP109" s="40"/>
      <c r="DQ109" s="40"/>
      <c r="DR109" s="40"/>
      <c r="DS109" s="40"/>
      <c r="DT109" s="40"/>
      <c r="DU109" s="40"/>
      <c r="DV109" s="40"/>
    </row>
    <row r="110" customFormat="false" ht="13.5" hidden="true" customHeight="false" outlineLevel="0" collapsed="false">
      <c r="A110" s="244" t="s">
        <v>171</v>
      </c>
      <c r="B110" s="119"/>
      <c r="C110" s="39"/>
      <c r="D110" s="39"/>
      <c r="E110" s="39"/>
      <c r="F110" s="39"/>
      <c r="G110" s="39"/>
      <c r="H110" s="39"/>
      <c r="I110" s="39"/>
      <c r="J110" s="39"/>
      <c r="K110" s="39"/>
      <c r="L110" s="39"/>
      <c r="M110" s="39"/>
      <c r="N110" s="39"/>
      <c r="O110" s="39"/>
      <c r="P110" s="39"/>
      <c r="Q110" s="39"/>
      <c r="R110" s="39"/>
      <c r="S110" s="39"/>
      <c r="T110" s="39"/>
      <c r="U110" s="39"/>
      <c r="V110" s="39"/>
      <c r="W110" s="39"/>
      <c r="X110" s="39"/>
      <c r="Y110" s="39"/>
      <c r="Z110" s="39"/>
      <c r="AA110" s="39"/>
      <c r="AB110" s="39"/>
      <c r="AC110" s="39"/>
      <c r="AD110" s="39"/>
      <c r="AE110" s="39"/>
      <c r="AF110" s="39"/>
      <c r="AG110" s="39"/>
      <c r="AH110" s="39"/>
      <c r="AI110" s="39"/>
      <c r="AJ110" s="39"/>
      <c r="AK110" s="39"/>
      <c r="AL110" s="39"/>
      <c r="AM110" s="39"/>
      <c r="AN110" s="39"/>
      <c r="AO110" s="39"/>
      <c r="AP110" s="39"/>
      <c r="AQ110" s="39"/>
      <c r="AR110" s="39"/>
      <c r="AS110" s="39"/>
      <c r="AT110" s="39"/>
      <c r="AU110" s="39"/>
      <c r="AV110" s="39"/>
      <c r="AW110" s="39"/>
      <c r="AX110" s="39"/>
      <c r="AY110" s="39"/>
      <c r="AZ110" s="39"/>
      <c r="BA110" s="39"/>
      <c r="BB110" s="39"/>
      <c r="BC110" s="40"/>
      <c r="BD110" s="40"/>
      <c r="BE110" s="40"/>
      <c r="BF110" s="40"/>
      <c r="BG110" s="40"/>
      <c r="BH110" s="40"/>
      <c r="BI110" s="40"/>
      <c r="BJ110" s="40"/>
      <c r="BK110" s="40"/>
      <c r="BL110" s="40"/>
      <c r="BM110" s="40"/>
      <c r="BN110" s="40"/>
      <c r="BO110" s="40"/>
      <c r="BP110" s="40"/>
      <c r="BQ110" s="40"/>
      <c r="BR110" s="40"/>
      <c r="BS110" s="40"/>
      <c r="BT110" s="40"/>
      <c r="BU110" s="40"/>
      <c r="BV110" s="40"/>
      <c r="BW110" s="40"/>
      <c r="BX110" s="40"/>
      <c r="BY110" s="40"/>
      <c r="BZ110" s="40"/>
      <c r="CA110" s="40"/>
      <c r="CB110" s="40"/>
      <c r="CC110" s="40"/>
      <c r="CD110" s="40"/>
      <c r="CE110" s="40"/>
      <c r="CF110" s="40"/>
      <c r="CG110" s="40"/>
      <c r="CH110" s="40"/>
      <c r="CI110" s="40"/>
      <c r="CJ110" s="40"/>
      <c r="CK110" s="40"/>
      <c r="CL110" s="40"/>
      <c r="CM110" s="40"/>
      <c r="CN110" s="40"/>
      <c r="CO110" s="40"/>
      <c r="CP110" s="40"/>
      <c r="CQ110" s="40"/>
      <c r="CR110" s="40"/>
      <c r="CS110" s="40"/>
      <c r="CT110" s="40"/>
      <c r="CU110" s="40"/>
      <c r="CV110" s="40"/>
      <c r="CW110" s="40"/>
      <c r="CX110" s="40"/>
      <c r="CY110" s="40"/>
      <c r="CZ110" s="40"/>
      <c r="DA110" s="40"/>
      <c r="DB110" s="40"/>
      <c r="DC110" s="40"/>
      <c r="DD110" s="40"/>
      <c r="DE110" s="40"/>
      <c r="DF110" s="40"/>
      <c r="DG110" s="40"/>
      <c r="DH110" s="40"/>
      <c r="DI110" s="40"/>
      <c r="DJ110" s="40"/>
      <c r="DK110" s="40"/>
      <c r="DL110" s="40"/>
      <c r="DM110" s="40"/>
      <c r="DN110" s="40"/>
      <c r="DO110" s="40"/>
      <c r="DP110" s="40"/>
      <c r="DQ110" s="40"/>
      <c r="DR110" s="40"/>
      <c r="DS110" s="40"/>
      <c r="DT110" s="40"/>
      <c r="DU110" s="40"/>
      <c r="DV110" s="40"/>
    </row>
    <row r="111" customFormat="false" ht="13.5" hidden="true" customHeight="false" outlineLevel="0" collapsed="false">
      <c r="A111" s="245" t="s">
        <v>174</v>
      </c>
      <c r="B111" s="119"/>
      <c r="C111" s="39"/>
      <c r="D111" s="39"/>
      <c r="E111" s="39"/>
      <c r="F111" s="39"/>
      <c r="G111" s="39"/>
      <c r="H111" s="39"/>
      <c r="I111" s="39"/>
      <c r="J111" s="39"/>
      <c r="K111" s="39"/>
      <c r="L111" s="39"/>
      <c r="M111" s="39"/>
      <c r="N111" s="39"/>
      <c r="O111" s="39"/>
      <c r="P111" s="39"/>
      <c r="Q111" s="39"/>
      <c r="R111" s="39"/>
      <c r="S111" s="39"/>
      <c r="T111" s="39"/>
      <c r="U111" s="39"/>
      <c r="V111" s="39"/>
      <c r="W111" s="39"/>
      <c r="X111" s="39"/>
      <c r="Y111" s="39"/>
      <c r="Z111" s="39"/>
      <c r="AA111" s="39"/>
      <c r="AB111" s="39"/>
      <c r="AC111" s="39"/>
      <c r="AD111" s="39"/>
      <c r="AE111" s="39"/>
      <c r="AF111" s="39"/>
      <c r="AG111" s="39"/>
      <c r="AH111" s="39"/>
      <c r="AI111" s="39"/>
      <c r="AJ111" s="39"/>
      <c r="AK111" s="39"/>
      <c r="AL111" s="39"/>
      <c r="AM111" s="39"/>
      <c r="AN111" s="39"/>
      <c r="AO111" s="39"/>
      <c r="AP111" s="39"/>
      <c r="AQ111" s="39"/>
      <c r="AR111" s="39"/>
      <c r="AS111" s="39"/>
      <c r="AT111" s="39"/>
      <c r="AU111" s="39"/>
      <c r="AV111" s="39"/>
      <c r="AW111" s="39"/>
      <c r="AX111" s="39"/>
      <c r="AY111" s="39"/>
      <c r="AZ111" s="39"/>
      <c r="BA111" s="39"/>
      <c r="BB111" s="39"/>
      <c r="BC111" s="40"/>
      <c r="BD111" s="40"/>
      <c r="BE111" s="40"/>
      <c r="BF111" s="40"/>
      <c r="BG111" s="40"/>
      <c r="BH111" s="40"/>
      <c r="BI111" s="40"/>
      <c r="BJ111" s="40"/>
      <c r="BK111" s="40"/>
      <c r="BL111" s="40"/>
      <c r="BM111" s="40"/>
      <c r="BN111" s="40"/>
      <c r="BO111" s="40"/>
      <c r="BP111" s="40"/>
      <c r="BQ111" s="40"/>
      <c r="BR111" s="40"/>
      <c r="BS111" s="40"/>
      <c r="BT111" s="40"/>
      <c r="BU111" s="40"/>
      <c r="BV111" s="40"/>
      <c r="BW111" s="40"/>
      <c r="BX111" s="40"/>
      <c r="BY111" s="40"/>
      <c r="BZ111" s="40"/>
      <c r="CA111" s="40"/>
      <c r="CB111" s="40"/>
      <c r="CC111" s="40"/>
      <c r="CD111" s="40"/>
      <c r="CE111" s="40"/>
      <c r="CF111" s="40"/>
      <c r="CG111" s="40"/>
      <c r="CH111" s="40"/>
      <c r="CI111" s="40"/>
      <c r="CJ111" s="40"/>
      <c r="CK111" s="40"/>
      <c r="CL111" s="40"/>
      <c r="CM111" s="40"/>
      <c r="CN111" s="40"/>
      <c r="CO111" s="40"/>
      <c r="CP111" s="40"/>
      <c r="CQ111" s="40"/>
      <c r="CR111" s="40"/>
      <c r="CS111" s="40"/>
      <c r="CT111" s="40"/>
      <c r="CU111" s="40"/>
      <c r="CV111" s="40"/>
      <c r="CW111" s="40"/>
      <c r="CX111" s="40"/>
      <c r="CY111" s="40"/>
      <c r="CZ111" s="40"/>
      <c r="DA111" s="40"/>
      <c r="DB111" s="40"/>
      <c r="DC111" s="40"/>
      <c r="DD111" s="40"/>
      <c r="DE111" s="40"/>
      <c r="DF111" s="40"/>
      <c r="DG111" s="40"/>
      <c r="DH111" s="40"/>
      <c r="DI111" s="40"/>
      <c r="DJ111" s="40"/>
      <c r="DK111" s="40"/>
      <c r="DL111" s="40"/>
      <c r="DM111" s="40"/>
      <c r="DN111" s="40"/>
      <c r="DO111" s="40"/>
      <c r="DP111" s="40"/>
      <c r="DQ111" s="40"/>
      <c r="DR111" s="40"/>
      <c r="DS111" s="40"/>
      <c r="DT111" s="40"/>
      <c r="DU111" s="40"/>
      <c r="DV111" s="40"/>
    </row>
    <row r="112" customFormat="false" ht="13.5" hidden="true" customHeight="false" outlineLevel="0" collapsed="false">
      <c r="A112" s="119"/>
      <c r="B112" s="119"/>
      <c r="C112" s="123"/>
      <c r="D112" s="123"/>
      <c r="E112" s="123"/>
      <c r="F112" s="123"/>
      <c r="G112" s="123"/>
      <c r="H112" s="123"/>
      <c r="I112" s="123"/>
      <c r="J112" s="123"/>
      <c r="K112" s="123"/>
      <c r="L112" s="123"/>
      <c r="M112" s="123"/>
      <c r="N112" s="123"/>
      <c r="O112" s="123"/>
      <c r="P112" s="123"/>
      <c r="Q112" s="123"/>
      <c r="R112" s="123"/>
      <c r="S112" s="123"/>
      <c r="T112" s="123"/>
      <c r="U112" s="123"/>
      <c r="V112" s="123"/>
      <c r="W112" s="123"/>
      <c r="X112" s="123"/>
      <c r="Y112" s="123"/>
      <c r="Z112" s="123"/>
      <c r="AA112" s="123"/>
      <c r="AB112" s="123"/>
      <c r="AC112" s="39"/>
      <c r="AD112" s="39"/>
      <c r="AE112" s="39"/>
      <c r="AF112" s="39"/>
      <c r="AG112" s="39"/>
      <c r="AH112" s="39"/>
      <c r="AI112" s="39"/>
      <c r="AJ112" s="39"/>
      <c r="AK112" s="39"/>
      <c r="AL112" s="39"/>
      <c r="AM112" s="39"/>
      <c r="AN112" s="39"/>
      <c r="AO112" s="39"/>
      <c r="AP112" s="39"/>
      <c r="AQ112" s="39"/>
      <c r="AR112" s="39"/>
      <c r="AS112" s="39"/>
      <c r="AT112" s="39"/>
      <c r="AU112" s="39"/>
      <c r="AV112" s="39"/>
      <c r="AW112" s="39"/>
      <c r="AX112" s="39"/>
      <c r="AY112" s="39"/>
      <c r="AZ112" s="39"/>
      <c r="BA112" s="39"/>
      <c r="BB112" s="39"/>
      <c r="BC112" s="40"/>
      <c r="BD112" s="40"/>
      <c r="BE112" s="40"/>
      <c r="BF112" s="40"/>
      <c r="BG112" s="40"/>
      <c r="BH112" s="40"/>
      <c r="BI112" s="40"/>
      <c r="BJ112" s="40"/>
      <c r="BK112" s="40"/>
      <c r="BL112" s="40"/>
      <c r="BM112" s="40"/>
      <c r="BN112" s="40"/>
      <c r="BO112" s="40"/>
      <c r="BP112" s="40"/>
      <c r="BQ112" s="40"/>
      <c r="BR112" s="40"/>
      <c r="BS112" s="40"/>
      <c r="BT112" s="40"/>
      <c r="BU112" s="40"/>
      <c r="BV112" s="40"/>
      <c r="BW112" s="40"/>
      <c r="BX112" s="40"/>
      <c r="BY112" s="40"/>
      <c r="BZ112" s="40"/>
      <c r="CA112" s="40"/>
      <c r="CB112" s="40"/>
      <c r="CC112" s="40"/>
      <c r="CD112" s="40"/>
      <c r="CE112" s="40"/>
      <c r="CF112" s="40"/>
      <c r="CG112" s="40"/>
      <c r="CH112" s="40"/>
      <c r="CI112" s="40"/>
      <c r="CJ112" s="40"/>
      <c r="CK112" s="40"/>
      <c r="CL112" s="40"/>
      <c r="CM112" s="40"/>
      <c r="CN112" s="40"/>
      <c r="CO112" s="40"/>
      <c r="CP112" s="40"/>
      <c r="CQ112" s="40"/>
      <c r="CR112" s="40"/>
      <c r="CS112" s="40"/>
      <c r="CT112" s="40"/>
      <c r="CU112" s="40"/>
      <c r="CV112" s="40"/>
      <c r="CW112" s="40"/>
      <c r="CX112" s="40"/>
      <c r="CY112" s="40"/>
      <c r="CZ112" s="40"/>
      <c r="DA112" s="40"/>
      <c r="DB112" s="40"/>
      <c r="DC112" s="40"/>
      <c r="DD112" s="40"/>
      <c r="DE112" s="40"/>
      <c r="DF112" s="40"/>
      <c r="DG112" s="40"/>
      <c r="DH112" s="40"/>
      <c r="DI112" s="40"/>
      <c r="DJ112" s="40"/>
      <c r="DK112" s="40"/>
      <c r="DL112" s="40"/>
      <c r="DM112" s="40"/>
      <c r="DN112" s="40"/>
      <c r="DO112" s="40"/>
      <c r="DP112" s="40"/>
      <c r="DQ112" s="40"/>
      <c r="DR112" s="40"/>
      <c r="DS112" s="40"/>
      <c r="DT112" s="40"/>
      <c r="DU112" s="40"/>
      <c r="DV112" s="40"/>
    </row>
    <row r="113" customFormat="false" ht="13.5" hidden="true" customHeight="false" outlineLevel="0" collapsed="false">
      <c r="A113" s="38"/>
      <c r="B113" s="38"/>
      <c r="C113" s="39"/>
      <c r="D113" s="39"/>
      <c r="E113" s="39"/>
      <c r="F113" s="39"/>
      <c r="G113" s="39"/>
      <c r="H113" s="39"/>
      <c r="I113" s="39"/>
      <c r="J113" s="39"/>
      <c r="K113" s="39"/>
      <c r="L113" s="39"/>
      <c r="M113" s="39"/>
      <c r="N113" s="39"/>
      <c r="O113" s="39"/>
      <c r="P113" s="39"/>
      <c r="Q113" s="39"/>
      <c r="R113" s="39"/>
      <c r="S113" s="39"/>
      <c r="T113" s="39"/>
      <c r="U113" s="39"/>
      <c r="V113" s="39"/>
      <c r="W113" s="39"/>
      <c r="X113" s="39"/>
      <c r="Y113" s="39"/>
      <c r="Z113" s="39"/>
      <c r="AA113" s="39"/>
      <c r="AB113" s="39"/>
      <c r="AC113" s="39"/>
      <c r="AD113" s="39"/>
      <c r="AE113" s="39"/>
      <c r="AF113" s="3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40"/>
      <c r="BD113" s="40"/>
      <c r="BE113" s="40"/>
      <c r="BF113" s="40"/>
      <c r="BG113" s="40"/>
      <c r="BH113" s="40"/>
      <c r="BI113" s="40"/>
      <c r="BJ113" s="40"/>
      <c r="BK113" s="40"/>
      <c r="BL113" s="40"/>
      <c r="BM113" s="40"/>
      <c r="BN113" s="40"/>
      <c r="BO113" s="40"/>
      <c r="BP113" s="40"/>
      <c r="BQ113" s="40"/>
      <c r="BR113" s="40"/>
      <c r="BS113" s="40"/>
      <c r="BT113" s="40"/>
      <c r="BU113" s="40"/>
      <c r="BV113" s="40"/>
      <c r="BW113" s="40"/>
      <c r="BX113" s="40"/>
      <c r="BY113" s="40"/>
      <c r="BZ113" s="40"/>
      <c r="CA113" s="40"/>
      <c r="CB113" s="40"/>
      <c r="CC113" s="40"/>
      <c r="CD113" s="40"/>
      <c r="CE113" s="40"/>
      <c r="CF113" s="40"/>
      <c r="CG113" s="40"/>
      <c r="CH113" s="40"/>
      <c r="CI113" s="40"/>
      <c r="CJ113" s="40"/>
      <c r="CK113" s="40"/>
      <c r="CL113" s="40"/>
      <c r="CM113" s="40"/>
      <c r="CN113" s="40"/>
      <c r="CO113" s="40"/>
      <c r="CP113" s="40"/>
      <c r="CQ113" s="40"/>
      <c r="CR113" s="40"/>
      <c r="CS113" s="40"/>
      <c r="CT113" s="40"/>
      <c r="CU113" s="40"/>
      <c r="CV113" s="40"/>
      <c r="CW113" s="40"/>
      <c r="CX113" s="40"/>
      <c r="CY113" s="40"/>
      <c r="CZ113" s="40"/>
      <c r="DA113" s="40"/>
      <c r="DB113" s="40"/>
      <c r="DC113" s="40"/>
      <c r="DD113" s="40"/>
      <c r="DE113" s="40"/>
      <c r="DF113" s="40"/>
      <c r="DG113" s="40"/>
      <c r="DH113" s="40"/>
      <c r="DI113" s="40"/>
      <c r="DJ113" s="40"/>
      <c r="DK113" s="40"/>
      <c r="DL113" s="40"/>
      <c r="DM113" s="40"/>
      <c r="DN113" s="40"/>
      <c r="DO113" s="40"/>
      <c r="DP113" s="40"/>
      <c r="DQ113" s="40"/>
      <c r="DR113" s="40"/>
      <c r="DS113" s="40"/>
      <c r="DT113" s="40"/>
      <c r="DU113" s="40"/>
      <c r="DV113" s="40"/>
    </row>
    <row r="114" customFormat="false" ht="13.5" hidden="true" customHeight="false" outlineLevel="0" collapsed="false">
      <c r="A114" s="38"/>
      <c r="B114" s="38"/>
      <c r="C114" s="39"/>
      <c r="D114" s="39"/>
      <c r="E114" s="39"/>
      <c r="F114" s="39"/>
      <c r="G114" s="39"/>
      <c r="H114" s="39"/>
      <c r="I114" s="39"/>
      <c r="J114" s="39"/>
      <c r="K114" s="39"/>
      <c r="L114" s="39"/>
      <c r="M114" s="39"/>
      <c r="N114" s="39"/>
      <c r="O114" s="39"/>
      <c r="P114" s="39"/>
      <c r="Q114" s="39"/>
      <c r="R114" s="39"/>
      <c r="S114" s="39"/>
      <c r="T114" s="39"/>
      <c r="U114" s="39"/>
      <c r="V114" s="39"/>
      <c r="W114" s="39"/>
      <c r="X114" s="39"/>
      <c r="Y114" s="39"/>
      <c r="Z114" s="39"/>
      <c r="AA114" s="39"/>
      <c r="AB114" s="39"/>
      <c r="AC114" s="39"/>
      <c r="AD114" s="39"/>
      <c r="AE114" s="39"/>
      <c r="AF114" s="39"/>
      <c r="AG114" s="39"/>
      <c r="AH114" s="39"/>
      <c r="AI114" s="39"/>
      <c r="AJ114" s="39"/>
      <c r="AK114" s="39"/>
      <c r="AL114" s="39"/>
      <c r="AM114" s="39"/>
      <c r="AN114" s="39"/>
      <c r="AO114" s="39"/>
      <c r="AP114" s="39"/>
      <c r="AQ114" s="39"/>
      <c r="AR114" s="39"/>
      <c r="AS114" s="39"/>
      <c r="AT114" s="39"/>
      <c r="AU114" s="39"/>
      <c r="AV114" s="39"/>
      <c r="AW114" s="39"/>
      <c r="AX114" s="39"/>
      <c r="AY114" s="39"/>
      <c r="AZ114" s="39"/>
      <c r="BA114" s="39"/>
      <c r="BB114" s="39"/>
      <c r="BC114" s="40"/>
      <c r="BD114" s="40"/>
      <c r="BE114" s="40"/>
      <c r="BF114" s="40"/>
      <c r="BG114" s="40"/>
      <c r="BH114" s="40"/>
      <c r="BI114" s="40"/>
      <c r="BJ114" s="40"/>
      <c r="BK114" s="40"/>
      <c r="BL114" s="40"/>
      <c r="BM114" s="40"/>
      <c r="BN114" s="40"/>
      <c r="BO114" s="40"/>
      <c r="BP114" s="40"/>
      <c r="BQ114" s="40"/>
      <c r="BR114" s="40"/>
      <c r="BS114" s="40"/>
      <c r="BT114" s="40"/>
      <c r="BU114" s="40"/>
      <c r="BV114" s="40"/>
      <c r="BW114" s="40"/>
      <c r="BX114" s="40"/>
      <c r="BY114" s="40"/>
      <c r="BZ114" s="40"/>
      <c r="CA114" s="40"/>
      <c r="CB114" s="40"/>
      <c r="CC114" s="40"/>
      <c r="CD114" s="40"/>
      <c r="CE114" s="40"/>
      <c r="CF114" s="40"/>
      <c r="CG114" s="40"/>
      <c r="CH114" s="40"/>
      <c r="CI114" s="40"/>
      <c r="CJ114" s="40"/>
      <c r="CK114" s="40"/>
      <c r="CL114" s="40"/>
      <c r="CM114" s="40"/>
      <c r="CN114" s="40"/>
      <c r="CO114" s="40"/>
      <c r="CP114" s="40"/>
      <c r="CQ114" s="40"/>
      <c r="CR114" s="40"/>
      <c r="CS114" s="40"/>
      <c r="CT114" s="40"/>
      <c r="CU114" s="40"/>
      <c r="CV114" s="40"/>
      <c r="CW114" s="40"/>
      <c r="CX114" s="40"/>
      <c r="CY114" s="40"/>
      <c r="CZ114" s="40"/>
      <c r="DA114" s="40"/>
      <c r="DB114" s="40"/>
      <c r="DC114" s="40"/>
      <c r="DD114" s="40"/>
      <c r="DE114" s="40"/>
      <c r="DF114" s="40"/>
      <c r="DG114" s="40"/>
      <c r="DH114" s="40"/>
      <c r="DI114" s="40"/>
      <c r="DJ114" s="40"/>
      <c r="DK114" s="40"/>
      <c r="DL114" s="40"/>
      <c r="DM114" s="40"/>
      <c r="DN114" s="40"/>
      <c r="DO114" s="40"/>
      <c r="DP114" s="40"/>
      <c r="DQ114" s="40"/>
      <c r="DR114" s="40"/>
      <c r="DS114" s="40"/>
      <c r="DT114" s="40"/>
      <c r="DU114" s="40"/>
      <c r="DV114" s="40"/>
    </row>
    <row r="115" customFormat="false" ht="13.5" hidden="true" customHeight="false" outlineLevel="0" collapsed="false">
      <c r="A115" s="38"/>
      <c r="B115" s="38"/>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c r="AA115" s="39"/>
      <c r="AB115" s="39"/>
      <c r="AC115" s="39"/>
      <c r="AD115" s="39"/>
      <c r="AE115" s="39"/>
      <c r="AF115" s="39"/>
      <c r="AG115" s="39"/>
      <c r="AH115" s="39"/>
      <c r="AI115" s="39"/>
      <c r="AJ115" s="39"/>
      <c r="AK115" s="39"/>
      <c r="AL115" s="39"/>
      <c r="AM115" s="39"/>
      <c r="AN115" s="39"/>
      <c r="AO115" s="39"/>
      <c r="AP115" s="39"/>
      <c r="AQ115" s="39"/>
      <c r="AR115" s="39"/>
      <c r="AS115" s="39"/>
      <c r="AT115" s="39"/>
      <c r="AU115" s="39"/>
      <c r="AV115" s="39"/>
      <c r="AW115" s="39"/>
      <c r="AX115" s="39"/>
      <c r="AY115" s="39"/>
      <c r="AZ115" s="39"/>
      <c r="BA115" s="39"/>
      <c r="BB115" s="39"/>
      <c r="BC115" s="40"/>
      <c r="BD115" s="40"/>
      <c r="BE115" s="40"/>
      <c r="BF115" s="40"/>
      <c r="BG115" s="40"/>
      <c r="BH115" s="40"/>
      <c r="BI115" s="40"/>
      <c r="BJ115" s="40"/>
      <c r="BK115" s="40"/>
      <c r="BL115" s="40"/>
      <c r="BM115" s="40"/>
      <c r="BN115" s="40"/>
      <c r="BO115" s="40"/>
      <c r="BP115" s="40"/>
      <c r="BQ115" s="40"/>
      <c r="BR115" s="40"/>
      <c r="BS115" s="40"/>
      <c r="BT115" s="40"/>
      <c r="BU115" s="40"/>
      <c r="BV115" s="40"/>
      <c r="BW115" s="40"/>
      <c r="BX115" s="40"/>
      <c r="BY115" s="40"/>
      <c r="BZ115" s="40"/>
      <c r="CA115" s="40"/>
      <c r="CB115" s="40"/>
      <c r="CC115" s="40"/>
      <c r="CD115" s="40"/>
      <c r="CE115" s="40"/>
      <c r="CF115" s="40"/>
      <c r="CG115" s="40"/>
      <c r="CH115" s="40"/>
      <c r="CI115" s="40"/>
      <c r="CJ115" s="40"/>
      <c r="CK115" s="40"/>
      <c r="CL115" s="40"/>
      <c r="CM115" s="40"/>
      <c r="CN115" s="40"/>
      <c r="CO115" s="40"/>
      <c r="CP115" s="40"/>
      <c r="CQ115" s="40"/>
      <c r="CR115" s="40"/>
      <c r="CS115" s="40"/>
      <c r="CT115" s="40"/>
      <c r="CU115" s="40"/>
      <c r="CV115" s="40"/>
      <c r="CW115" s="40"/>
      <c r="CX115" s="40"/>
      <c r="CY115" s="40"/>
      <c r="CZ115" s="40"/>
      <c r="DA115" s="40"/>
      <c r="DB115" s="40"/>
      <c r="DC115" s="40"/>
      <c r="DD115" s="40"/>
      <c r="DE115" s="40"/>
      <c r="DF115" s="40"/>
      <c r="DG115" s="40"/>
      <c r="DH115" s="40"/>
      <c r="DI115" s="40"/>
      <c r="DJ115" s="40"/>
      <c r="DK115" s="40"/>
      <c r="DL115" s="40"/>
      <c r="DM115" s="40"/>
      <c r="DN115" s="40"/>
      <c r="DO115" s="40"/>
      <c r="DP115" s="40"/>
      <c r="DQ115" s="40"/>
      <c r="DR115" s="40"/>
      <c r="DS115" s="40"/>
      <c r="DT115" s="40"/>
      <c r="DU115" s="40"/>
      <c r="DV115" s="40"/>
    </row>
    <row r="116" customFormat="false" ht="13.5" hidden="true" customHeight="false" outlineLevel="0" collapsed="false">
      <c r="A116" s="38"/>
      <c r="B116" s="38"/>
      <c r="C116" s="39"/>
      <c r="D116" s="39"/>
      <c r="E116" s="39"/>
      <c r="F116" s="39"/>
      <c r="G116" s="39"/>
      <c r="H116" s="39"/>
      <c r="I116" s="39"/>
      <c r="J116" s="39"/>
      <c r="K116" s="39"/>
      <c r="L116" s="39"/>
      <c r="M116" s="39"/>
      <c r="N116" s="39"/>
      <c r="O116" s="39"/>
      <c r="P116" s="39"/>
      <c r="Q116" s="39"/>
      <c r="R116" s="39"/>
      <c r="S116" s="39"/>
      <c r="T116" s="39"/>
      <c r="U116" s="39"/>
      <c r="V116" s="39"/>
      <c r="W116" s="39"/>
      <c r="X116" s="39"/>
      <c r="Y116" s="39"/>
      <c r="Z116" s="39"/>
      <c r="AA116" s="39"/>
      <c r="AB116" s="39"/>
      <c r="AC116" s="39"/>
      <c r="AD116" s="39"/>
      <c r="AE116" s="39"/>
      <c r="AF116" s="39"/>
      <c r="AG116" s="39"/>
      <c r="AH116" s="39"/>
      <c r="AI116" s="39"/>
      <c r="AJ116" s="39"/>
      <c r="AK116" s="39"/>
      <c r="AL116" s="39"/>
      <c r="AM116" s="39"/>
      <c r="AN116" s="39"/>
      <c r="AO116" s="39"/>
      <c r="AP116" s="39"/>
      <c r="AQ116" s="39"/>
      <c r="AR116" s="39"/>
      <c r="AS116" s="39"/>
      <c r="AT116" s="39"/>
      <c r="AU116" s="39"/>
      <c r="AV116" s="39"/>
      <c r="AW116" s="39"/>
      <c r="AX116" s="39"/>
      <c r="AY116" s="39"/>
      <c r="AZ116" s="39"/>
      <c r="BA116" s="39"/>
      <c r="BB116" s="39"/>
      <c r="BC116" s="40"/>
      <c r="BD116" s="40"/>
      <c r="BE116" s="40"/>
      <c r="BF116" s="40"/>
      <c r="BG116" s="40"/>
      <c r="BH116" s="40"/>
      <c r="BI116" s="40"/>
      <c r="BJ116" s="40"/>
      <c r="BK116" s="40"/>
      <c r="BL116" s="40"/>
      <c r="BM116" s="40"/>
      <c r="BN116" s="40"/>
      <c r="BO116" s="40"/>
      <c r="BP116" s="40"/>
      <c r="BQ116" s="40"/>
      <c r="BR116" s="40"/>
      <c r="BS116" s="40"/>
      <c r="BT116" s="40"/>
      <c r="BU116" s="40"/>
      <c r="BV116" s="40"/>
      <c r="BW116" s="40"/>
      <c r="BX116" s="40"/>
      <c r="BY116" s="40"/>
      <c r="BZ116" s="40"/>
      <c r="CA116" s="40"/>
      <c r="CB116" s="40"/>
      <c r="CC116" s="40"/>
      <c r="CD116" s="40"/>
      <c r="CE116" s="40"/>
      <c r="CF116" s="40"/>
      <c r="CG116" s="40"/>
      <c r="CH116" s="40"/>
      <c r="CI116" s="40"/>
      <c r="CJ116" s="40"/>
      <c r="CK116" s="40"/>
      <c r="CL116" s="40"/>
      <c r="CM116" s="40"/>
      <c r="CN116" s="40"/>
      <c r="CO116" s="40"/>
      <c r="CP116" s="40"/>
      <c r="CQ116" s="40"/>
      <c r="CR116" s="40"/>
      <c r="CS116" s="40"/>
      <c r="CT116" s="40"/>
      <c r="CU116" s="40"/>
      <c r="CV116" s="40"/>
      <c r="CW116" s="40"/>
      <c r="CX116" s="40"/>
      <c r="CY116" s="40"/>
      <c r="CZ116" s="40"/>
      <c r="DA116" s="40"/>
      <c r="DB116" s="40"/>
      <c r="DC116" s="40"/>
      <c r="DD116" s="40"/>
      <c r="DE116" s="40"/>
      <c r="DF116" s="40"/>
      <c r="DG116" s="40"/>
      <c r="DH116" s="40"/>
      <c r="DI116" s="40"/>
      <c r="DJ116" s="40"/>
      <c r="DK116" s="40"/>
      <c r="DL116" s="40"/>
      <c r="DM116" s="40"/>
      <c r="DN116" s="40"/>
      <c r="DO116" s="40"/>
      <c r="DP116" s="40"/>
      <c r="DQ116" s="40"/>
      <c r="DR116" s="40"/>
      <c r="DS116" s="40"/>
      <c r="DT116" s="40"/>
      <c r="DU116" s="40"/>
      <c r="DV116" s="40"/>
    </row>
    <row r="117" customFormat="false" ht="13.5" hidden="true" customHeight="false" outlineLevel="0" collapsed="false">
      <c r="A117" s="118" t="s">
        <v>2</v>
      </c>
      <c r="B117" s="38"/>
      <c r="C117" s="39"/>
      <c r="D117" s="39"/>
      <c r="E117" s="39"/>
      <c r="F117" s="39"/>
      <c r="G117" s="39"/>
      <c r="H117" s="39"/>
      <c r="I117" s="39"/>
      <c r="J117" s="39"/>
      <c r="K117" s="39"/>
      <c r="L117" s="39"/>
      <c r="M117" s="39"/>
      <c r="N117" s="39"/>
      <c r="O117" s="39"/>
      <c r="P117" s="39"/>
      <c r="Q117" s="39"/>
      <c r="R117" s="39"/>
      <c r="S117" s="39"/>
      <c r="T117" s="39"/>
      <c r="U117" s="39"/>
      <c r="V117" s="39"/>
      <c r="W117" s="39"/>
      <c r="X117" s="39"/>
      <c r="Y117" s="39"/>
      <c r="Z117" s="39"/>
      <c r="AA117" s="39"/>
      <c r="AB117" s="39"/>
      <c r="AC117" s="39"/>
      <c r="AD117" s="39"/>
      <c r="AE117" s="39"/>
      <c r="AF117" s="39"/>
      <c r="AG117" s="39"/>
      <c r="AH117" s="39"/>
      <c r="AI117" s="39"/>
      <c r="AJ117" s="39"/>
      <c r="AK117" s="39"/>
      <c r="AL117" s="39"/>
      <c r="AM117" s="39"/>
      <c r="AN117" s="39"/>
      <c r="AO117" s="39"/>
      <c r="AP117" s="39"/>
      <c r="AQ117" s="39"/>
      <c r="AR117" s="39"/>
      <c r="AS117" s="39"/>
      <c r="AT117" s="39"/>
      <c r="AU117" s="39"/>
      <c r="AV117" s="39"/>
      <c r="AW117" s="39"/>
      <c r="AX117" s="39"/>
      <c r="AY117" s="39"/>
      <c r="AZ117" s="39"/>
      <c r="BA117" s="39"/>
      <c r="BB117" s="39"/>
      <c r="BC117" s="40"/>
      <c r="BD117" s="40"/>
      <c r="BE117" s="40"/>
      <c r="BF117" s="40"/>
      <c r="BG117" s="40"/>
      <c r="BH117" s="40"/>
      <c r="BI117" s="40"/>
      <c r="BJ117" s="40"/>
      <c r="BK117" s="40"/>
      <c r="BL117" s="40"/>
      <c r="BM117" s="40"/>
      <c r="BN117" s="40"/>
      <c r="BO117" s="40"/>
      <c r="BP117" s="40"/>
      <c r="BQ117" s="40"/>
      <c r="BR117" s="40"/>
      <c r="BS117" s="40"/>
      <c r="BT117" s="40"/>
      <c r="BU117" s="40"/>
      <c r="BV117" s="40"/>
      <c r="BW117" s="40"/>
      <c r="BX117" s="40"/>
      <c r="BY117" s="40"/>
      <c r="BZ117" s="40"/>
      <c r="CA117" s="40"/>
      <c r="CB117" s="40"/>
      <c r="CC117" s="40"/>
      <c r="CD117" s="40"/>
      <c r="CE117" s="40"/>
      <c r="CF117" s="40"/>
      <c r="CG117" s="40"/>
      <c r="CH117" s="40"/>
      <c r="CI117" s="40"/>
      <c r="CJ117" s="40"/>
      <c r="CK117" s="40"/>
      <c r="CL117" s="40"/>
      <c r="CM117" s="40"/>
      <c r="CN117" s="40"/>
      <c r="CO117" s="40"/>
      <c r="CP117" s="40"/>
      <c r="CQ117" s="40"/>
      <c r="CR117" s="40"/>
      <c r="CS117" s="40"/>
      <c r="CT117" s="40"/>
      <c r="CU117" s="40"/>
      <c r="CV117" s="40"/>
      <c r="CW117" s="40"/>
      <c r="CX117" s="40"/>
      <c r="CY117" s="40"/>
      <c r="CZ117" s="40"/>
      <c r="DA117" s="40"/>
      <c r="DB117" s="40"/>
      <c r="DC117" s="40"/>
      <c r="DD117" s="40"/>
      <c r="DE117" s="40"/>
      <c r="DF117" s="40"/>
      <c r="DG117" s="40"/>
      <c r="DH117" s="40"/>
      <c r="DI117" s="40"/>
      <c r="DJ117" s="40"/>
      <c r="DK117" s="40"/>
      <c r="DL117" s="40"/>
      <c r="DM117" s="40"/>
      <c r="DN117" s="40"/>
      <c r="DO117" s="40"/>
      <c r="DP117" s="40"/>
      <c r="DQ117" s="40"/>
      <c r="DR117" s="40"/>
      <c r="DS117" s="40"/>
      <c r="DT117" s="40"/>
      <c r="DU117" s="40"/>
      <c r="DV117" s="40"/>
    </row>
    <row r="118" customFormat="false" ht="13.5" hidden="true" customHeight="false" outlineLevel="0" collapsed="false">
      <c r="A118" s="243" t="s">
        <v>178</v>
      </c>
      <c r="B118" s="38"/>
      <c r="C118" s="39"/>
      <c r="D118" s="39"/>
      <c r="E118" s="39"/>
      <c r="F118" s="39"/>
      <c r="G118" s="39"/>
      <c r="H118" s="39"/>
      <c r="I118" s="39"/>
      <c r="J118" s="39"/>
      <c r="K118" s="39"/>
      <c r="L118" s="39"/>
      <c r="M118" s="39"/>
      <c r="N118" s="39"/>
      <c r="O118" s="39"/>
      <c r="P118" s="39"/>
      <c r="Q118" s="39"/>
      <c r="R118" s="39"/>
      <c r="S118" s="39"/>
      <c r="T118" s="39"/>
      <c r="U118" s="39"/>
      <c r="V118" s="39"/>
      <c r="W118" s="39"/>
      <c r="X118" s="39"/>
      <c r="Y118" s="39"/>
      <c r="Z118" s="39"/>
      <c r="AA118" s="39"/>
      <c r="AB118" s="39"/>
      <c r="AC118" s="39"/>
      <c r="AD118" s="39"/>
      <c r="AE118" s="39"/>
      <c r="AF118" s="39"/>
      <c r="AG118" s="39"/>
      <c r="AH118" s="39"/>
      <c r="AI118" s="39"/>
      <c r="AJ118" s="39"/>
      <c r="AK118" s="39"/>
      <c r="AL118" s="39"/>
      <c r="AM118" s="39"/>
      <c r="AN118" s="39"/>
      <c r="AO118" s="39"/>
      <c r="AP118" s="39"/>
      <c r="AQ118" s="39"/>
      <c r="AR118" s="39"/>
      <c r="AS118" s="39"/>
      <c r="AT118" s="39"/>
      <c r="AU118" s="39"/>
      <c r="AV118" s="39"/>
      <c r="AW118" s="39"/>
      <c r="AX118" s="39"/>
      <c r="AY118" s="39"/>
      <c r="AZ118" s="39"/>
      <c r="BA118" s="39"/>
      <c r="BB118" s="39"/>
      <c r="BC118" s="40"/>
      <c r="BD118" s="40"/>
      <c r="BE118" s="40"/>
      <c r="BF118" s="40"/>
      <c r="BG118" s="40"/>
      <c r="BH118" s="40"/>
      <c r="BI118" s="40"/>
      <c r="BJ118" s="40"/>
      <c r="BK118" s="40"/>
      <c r="BL118" s="40"/>
      <c r="BM118" s="40"/>
      <c r="BN118" s="40"/>
      <c r="BO118" s="40"/>
      <c r="BP118" s="40"/>
      <c r="BQ118" s="40"/>
      <c r="BR118" s="40"/>
      <c r="BS118" s="40"/>
      <c r="BT118" s="40"/>
      <c r="BU118" s="40"/>
      <c r="BV118" s="40"/>
      <c r="BW118" s="40"/>
      <c r="BX118" s="40"/>
      <c r="BY118" s="40"/>
      <c r="BZ118" s="40"/>
      <c r="CA118" s="40"/>
      <c r="CB118" s="40"/>
      <c r="CC118" s="40"/>
      <c r="CD118" s="40"/>
      <c r="CE118" s="40"/>
      <c r="CF118" s="40"/>
      <c r="CG118" s="40"/>
      <c r="CH118" s="40"/>
      <c r="CI118" s="40"/>
      <c r="CJ118" s="40"/>
      <c r="CK118" s="40"/>
      <c r="CL118" s="40"/>
      <c r="CM118" s="40"/>
      <c r="CN118" s="40"/>
      <c r="CO118" s="40"/>
      <c r="CP118" s="40"/>
      <c r="CQ118" s="40"/>
      <c r="CR118" s="40"/>
      <c r="CS118" s="40"/>
      <c r="CT118" s="40"/>
      <c r="CU118" s="40"/>
      <c r="CV118" s="40"/>
      <c r="CW118" s="40"/>
      <c r="CX118" s="40"/>
      <c r="CY118" s="40"/>
      <c r="CZ118" s="40"/>
      <c r="DA118" s="40"/>
      <c r="DB118" s="40"/>
      <c r="DC118" s="40"/>
      <c r="DD118" s="40"/>
      <c r="DE118" s="40"/>
      <c r="DF118" s="40"/>
      <c r="DG118" s="40"/>
      <c r="DH118" s="40"/>
      <c r="DI118" s="40"/>
      <c r="DJ118" s="40"/>
      <c r="DK118" s="40"/>
      <c r="DL118" s="40"/>
      <c r="DM118" s="40"/>
      <c r="DN118" s="40"/>
      <c r="DO118" s="40"/>
      <c r="DP118" s="40"/>
      <c r="DQ118" s="40"/>
      <c r="DR118" s="40"/>
      <c r="DS118" s="40"/>
      <c r="DT118" s="40"/>
      <c r="DU118" s="40"/>
      <c r="DV118" s="40"/>
    </row>
    <row r="119" customFormat="false" ht="13.5" hidden="true" customHeight="false" outlineLevel="0" collapsed="false">
      <c r="A119" s="244" t="s">
        <v>181</v>
      </c>
      <c r="B119" s="38"/>
      <c r="C119" s="39"/>
      <c r="D119" s="39"/>
      <c r="E119" s="39"/>
      <c r="F119" s="39"/>
      <c r="G119" s="39"/>
      <c r="H119" s="39"/>
      <c r="I119" s="39"/>
      <c r="J119" s="39"/>
      <c r="K119" s="39"/>
      <c r="L119" s="39"/>
      <c r="M119" s="39"/>
      <c r="N119" s="39"/>
      <c r="O119" s="39"/>
      <c r="P119" s="39"/>
      <c r="Q119" s="39"/>
      <c r="R119" s="39"/>
      <c r="S119" s="39"/>
      <c r="T119" s="39"/>
      <c r="U119" s="39"/>
      <c r="V119" s="39"/>
      <c r="W119" s="39"/>
      <c r="X119" s="39"/>
      <c r="Y119" s="39"/>
      <c r="Z119" s="39"/>
      <c r="AA119" s="39"/>
      <c r="AB119" s="39"/>
      <c r="AC119" s="39"/>
      <c r="AD119" s="39"/>
      <c r="AE119" s="39"/>
      <c r="AF119" s="39"/>
      <c r="AG119" s="39"/>
      <c r="AH119" s="39"/>
      <c r="AI119" s="39"/>
      <c r="AJ119" s="39"/>
      <c r="AK119" s="39"/>
      <c r="AL119" s="39"/>
      <c r="AM119" s="39"/>
      <c r="AN119" s="39"/>
      <c r="AO119" s="39"/>
      <c r="AP119" s="39"/>
      <c r="AQ119" s="39"/>
      <c r="AR119" s="39"/>
      <c r="AS119" s="39"/>
      <c r="AT119" s="39"/>
      <c r="AU119" s="39"/>
      <c r="AV119" s="39"/>
      <c r="AW119" s="39"/>
      <c r="AX119" s="39"/>
      <c r="AY119" s="39"/>
      <c r="AZ119" s="39"/>
      <c r="BA119" s="39"/>
      <c r="BB119" s="39"/>
      <c r="BC119" s="40"/>
      <c r="BD119" s="40"/>
      <c r="BE119" s="40"/>
      <c r="BF119" s="40"/>
      <c r="BG119" s="40"/>
      <c r="BH119" s="40"/>
      <c r="BI119" s="40"/>
      <c r="BJ119" s="40"/>
      <c r="BK119" s="40"/>
      <c r="BL119" s="40"/>
      <c r="BM119" s="40"/>
      <c r="BN119" s="40"/>
      <c r="BO119" s="40"/>
      <c r="BP119" s="40"/>
      <c r="BQ119" s="40"/>
      <c r="BR119" s="40"/>
      <c r="BS119" s="40"/>
      <c r="BT119" s="40"/>
      <c r="BU119" s="40"/>
      <c r="BV119" s="40"/>
      <c r="BW119" s="40"/>
      <c r="BX119" s="40"/>
      <c r="BY119" s="40"/>
      <c r="BZ119" s="40"/>
      <c r="CA119" s="40"/>
      <c r="CB119" s="40"/>
      <c r="CC119" s="40"/>
      <c r="CD119" s="40"/>
      <c r="CE119" s="40"/>
      <c r="CF119" s="40"/>
      <c r="CG119" s="40"/>
      <c r="CH119" s="40"/>
      <c r="CI119" s="40"/>
      <c r="CJ119" s="40"/>
      <c r="CK119" s="40"/>
      <c r="CL119" s="40"/>
      <c r="CM119" s="40"/>
      <c r="CN119" s="40"/>
      <c r="CO119" s="40"/>
      <c r="CP119" s="40"/>
      <c r="CQ119" s="40"/>
      <c r="CR119" s="40"/>
      <c r="CS119" s="40"/>
      <c r="CT119" s="40"/>
      <c r="CU119" s="40"/>
      <c r="CV119" s="40"/>
      <c r="CW119" s="40"/>
      <c r="CX119" s="40"/>
      <c r="CY119" s="40"/>
      <c r="CZ119" s="40"/>
      <c r="DA119" s="40"/>
      <c r="DB119" s="40"/>
      <c r="DC119" s="40"/>
      <c r="DD119" s="40"/>
      <c r="DE119" s="40"/>
      <c r="DF119" s="40"/>
      <c r="DG119" s="40"/>
      <c r="DH119" s="40"/>
      <c r="DI119" s="40"/>
      <c r="DJ119" s="40"/>
      <c r="DK119" s="40"/>
      <c r="DL119" s="40"/>
      <c r="DM119" s="40"/>
      <c r="DN119" s="40"/>
      <c r="DO119" s="40"/>
      <c r="DP119" s="40"/>
      <c r="DQ119" s="40"/>
      <c r="DR119" s="40"/>
      <c r="DS119" s="40"/>
      <c r="DT119" s="40"/>
      <c r="DU119" s="40"/>
      <c r="DV119" s="40"/>
    </row>
    <row r="120" customFormat="false" ht="13.5" hidden="true" customHeight="false" outlineLevel="0" collapsed="false">
      <c r="A120" s="38"/>
      <c r="B120" s="38"/>
      <c r="C120" s="39"/>
      <c r="D120" s="39"/>
      <c r="E120" s="39"/>
      <c r="F120" s="39"/>
      <c r="G120" s="39"/>
      <c r="H120" s="39"/>
      <c r="I120" s="39"/>
      <c r="J120" s="39"/>
      <c r="K120" s="39"/>
      <c r="L120" s="39"/>
      <c r="M120" s="39"/>
      <c r="N120" s="39"/>
      <c r="O120" s="39"/>
      <c r="P120" s="39"/>
      <c r="Q120" s="39"/>
      <c r="R120" s="39"/>
      <c r="S120" s="39"/>
      <c r="T120" s="39"/>
      <c r="U120" s="39"/>
      <c r="V120" s="39"/>
      <c r="W120" s="39"/>
      <c r="X120" s="39"/>
      <c r="Y120" s="39"/>
      <c r="Z120" s="39"/>
      <c r="AA120" s="39"/>
      <c r="AB120" s="39"/>
      <c r="AC120" s="39"/>
      <c r="AD120" s="39"/>
      <c r="AE120" s="39"/>
      <c r="AF120" s="39"/>
      <c r="AG120" s="39"/>
      <c r="AH120" s="39"/>
      <c r="AI120" s="39"/>
      <c r="AJ120" s="39"/>
      <c r="AK120" s="39"/>
      <c r="AL120" s="39"/>
      <c r="AM120" s="39"/>
      <c r="AN120" s="39"/>
      <c r="AO120" s="39"/>
      <c r="AP120" s="39"/>
      <c r="AQ120" s="39"/>
      <c r="AR120" s="39"/>
      <c r="AS120" s="39"/>
      <c r="AT120" s="39"/>
      <c r="AU120" s="39"/>
      <c r="AV120" s="39"/>
      <c r="AW120" s="39"/>
      <c r="AX120" s="39"/>
      <c r="AY120" s="39"/>
      <c r="AZ120" s="39"/>
      <c r="BA120" s="39"/>
      <c r="BB120" s="39"/>
      <c r="BC120" s="40"/>
      <c r="BD120" s="40"/>
      <c r="BE120" s="40"/>
      <c r="BF120" s="40"/>
      <c r="BG120" s="40"/>
      <c r="BH120" s="40"/>
      <c r="BI120" s="40"/>
      <c r="BJ120" s="40"/>
      <c r="BK120" s="40"/>
      <c r="BL120" s="40"/>
      <c r="BM120" s="40"/>
      <c r="BN120" s="40"/>
      <c r="BO120" s="40"/>
      <c r="BP120" s="40"/>
      <c r="BQ120" s="40"/>
      <c r="BR120" s="40"/>
      <c r="BS120" s="40"/>
      <c r="BT120" s="40"/>
      <c r="BU120" s="40"/>
      <c r="BV120" s="40"/>
      <c r="BW120" s="40"/>
      <c r="BX120" s="40"/>
      <c r="BY120" s="40"/>
      <c r="BZ120" s="40"/>
      <c r="CA120" s="40"/>
      <c r="CB120" s="40"/>
      <c r="CC120" s="40"/>
      <c r="CD120" s="40"/>
      <c r="CE120" s="40"/>
      <c r="CF120" s="40"/>
      <c r="CG120" s="40"/>
      <c r="CH120" s="40"/>
      <c r="CI120" s="40"/>
      <c r="CJ120" s="40"/>
      <c r="CK120" s="40"/>
      <c r="CL120" s="40"/>
      <c r="CM120" s="40"/>
      <c r="CN120" s="40"/>
      <c r="CO120" s="40"/>
      <c r="CP120" s="40"/>
      <c r="CQ120" s="40"/>
      <c r="CR120" s="40"/>
      <c r="CS120" s="40"/>
      <c r="CT120" s="40"/>
      <c r="CU120" s="40"/>
      <c r="CV120" s="40"/>
      <c r="CW120" s="40"/>
      <c r="CX120" s="40"/>
      <c r="CY120" s="40"/>
      <c r="CZ120" s="40"/>
      <c r="DA120" s="40"/>
      <c r="DB120" s="40"/>
      <c r="DC120" s="40"/>
      <c r="DD120" s="40"/>
      <c r="DE120" s="40"/>
      <c r="DF120" s="40"/>
      <c r="DG120" s="40"/>
      <c r="DH120" s="40"/>
      <c r="DI120" s="40"/>
      <c r="DJ120" s="40"/>
      <c r="DK120" s="40"/>
      <c r="DL120" s="40"/>
      <c r="DM120" s="40"/>
      <c r="DN120" s="40"/>
      <c r="DO120" s="40"/>
      <c r="DP120" s="40"/>
      <c r="DQ120" s="40"/>
      <c r="DR120" s="40"/>
      <c r="DS120" s="40"/>
      <c r="DT120" s="40"/>
      <c r="DU120" s="40"/>
      <c r="DV120" s="40"/>
    </row>
    <row r="121" customFormat="false" ht="13.5" hidden="true" customHeight="false" outlineLevel="0" collapsed="false">
      <c r="A121" s="38"/>
      <c r="B121" s="38"/>
      <c r="C121" s="39"/>
      <c r="D121" s="39"/>
      <c r="E121" s="39"/>
      <c r="F121" s="39"/>
      <c r="G121" s="39"/>
      <c r="H121" s="39"/>
      <c r="I121" s="39"/>
      <c r="J121" s="39"/>
      <c r="K121" s="39"/>
      <c r="L121" s="39"/>
      <c r="M121" s="39"/>
      <c r="N121" s="39"/>
      <c r="O121" s="39"/>
      <c r="P121" s="39"/>
      <c r="Q121" s="39"/>
      <c r="R121" s="39"/>
      <c r="S121" s="39"/>
      <c r="T121" s="39"/>
      <c r="U121" s="39"/>
      <c r="V121" s="39"/>
      <c r="W121" s="39"/>
      <c r="X121" s="39"/>
      <c r="Y121" s="39"/>
      <c r="Z121" s="39"/>
      <c r="AA121" s="39"/>
      <c r="AB121" s="39"/>
      <c r="AC121" s="39"/>
      <c r="AD121" s="39"/>
      <c r="AE121" s="39"/>
      <c r="AF121" s="39"/>
      <c r="AG121" s="39"/>
      <c r="AH121" s="39"/>
      <c r="AI121" s="39"/>
      <c r="AJ121" s="39"/>
      <c r="AK121" s="39"/>
      <c r="AL121" s="39"/>
      <c r="AM121" s="39"/>
      <c r="AN121" s="39"/>
      <c r="AO121" s="39"/>
      <c r="AP121" s="39"/>
      <c r="AQ121" s="39"/>
      <c r="AR121" s="39"/>
      <c r="AS121" s="39"/>
      <c r="AT121" s="39"/>
      <c r="AU121" s="39"/>
      <c r="AV121" s="39"/>
      <c r="AW121" s="39"/>
      <c r="AX121" s="39"/>
      <c r="AY121" s="39"/>
      <c r="AZ121" s="39"/>
      <c r="BA121" s="39"/>
      <c r="BB121" s="39"/>
      <c r="BC121" s="40"/>
      <c r="BD121" s="40"/>
      <c r="BE121" s="40"/>
      <c r="BF121" s="40"/>
      <c r="BG121" s="40"/>
      <c r="BH121" s="40"/>
      <c r="BI121" s="40"/>
      <c r="BJ121" s="40"/>
      <c r="BK121" s="40"/>
      <c r="BL121" s="40"/>
      <c r="BM121" s="40"/>
      <c r="BN121" s="40"/>
      <c r="BO121" s="40"/>
      <c r="BP121" s="40"/>
      <c r="BQ121" s="40"/>
      <c r="BR121" s="40"/>
      <c r="BS121" s="40"/>
      <c r="BT121" s="40"/>
      <c r="BU121" s="40"/>
      <c r="BV121" s="40"/>
      <c r="BW121" s="40"/>
      <c r="BX121" s="40"/>
      <c r="BY121" s="40"/>
      <c r="BZ121" s="40"/>
      <c r="CA121" s="40"/>
      <c r="CB121" s="40"/>
      <c r="CC121" s="40"/>
      <c r="CD121" s="40"/>
      <c r="CE121" s="40"/>
      <c r="CF121" s="40"/>
      <c r="CG121" s="40"/>
      <c r="CH121" s="40"/>
      <c r="CI121" s="40"/>
      <c r="CJ121" s="40"/>
      <c r="CK121" s="40"/>
      <c r="CL121" s="40"/>
      <c r="CM121" s="40"/>
      <c r="CN121" s="40"/>
      <c r="CO121" s="40"/>
      <c r="CP121" s="40"/>
      <c r="CQ121" s="40"/>
      <c r="CR121" s="40"/>
      <c r="CS121" s="40"/>
      <c r="CT121" s="40"/>
      <c r="CU121" s="40"/>
      <c r="CV121" s="40"/>
      <c r="CW121" s="40"/>
      <c r="CX121" s="40"/>
      <c r="CY121" s="40"/>
      <c r="CZ121" s="40"/>
      <c r="DA121" s="40"/>
      <c r="DB121" s="40"/>
      <c r="DC121" s="40"/>
      <c r="DD121" s="40"/>
      <c r="DE121" s="40"/>
      <c r="DF121" s="40"/>
      <c r="DG121" s="40"/>
      <c r="DH121" s="40"/>
      <c r="DI121" s="40"/>
      <c r="DJ121" s="40"/>
      <c r="DK121" s="40"/>
      <c r="DL121" s="40"/>
      <c r="DM121" s="40"/>
      <c r="DN121" s="40"/>
      <c r="DO121" s="40"/>
      <c r="DP121" s="40"/>
      <c r="DQ121" s="40"/>
      <c r="DR121" s="40"/>
      <c r="DS121" s="40"/>
      <c r="DT121" s="40"/>
      <c r="DU121" s="40"/>
      <c r="DV121" s="40"/>
    </row>
    <row r="122" customFormat="false" ht="13.5" hidden="true" customHeight="false" outlineLevel="0" collapsed="false">
      <c r="A122" s="38"/>
      <c r="B122" s="38"/>
      <c r="C122" s="39"/>
      <c r="D122" s="39"/>
      <c r="E122" s="39"/>
      <c r="F122" s="39"/>
      <c r="G122" s="39"/>
      <c r="H122" s="39"/>
      <c r="I122" s="39"/>
      <c r="J122" s="39"/>
      <c r="K122" s="39"/>
      <c r="L122" s="39"/>
      <c r="M122" s="39"/>
      <c r="N122" s="39"/>
      <c r="O122" s="39"/>
      <c r="P122" s="39"/>
      <c r="Q122" s="39"/>
      <c r="R122" s="39"/>
      <c r="S122" s="39"/>
      <c r="T122" s="39"/>
      <c r="U122" s="39"/>
      <c r="V122" s="39"/>
      <c r="W122" s="39"/>
      <c r="X122" s="39"/>
      <c r="Y122" s="39"/>
      <c r="Z122" s="39"/>
      <c r="AA122" s="39"/>
      <c r="AB122" s="39"/>
      <c r="AC122" s="39"/>
      <c r="AD122" s="39"/>
      <c r="AE122" s="39"/>
      <c r="AF122" s="39"/>
      <c r="AG122" s="39"/>
      <c r="AH122" s="39"/>
      <c r="AI122" s="39"/>
      <c r="AJ122" s="39"/>
      <c r="AK122" s="39"/>
      <c r="AL122" s="39"/>
      <c r="AM122" s="39"/>
      <c r="AN122" s="39"/>
      <c r="AO122" s="39"/>
      <c r="AP122" s="39"/>
      <c r="AQ122" s="39"/>
      <c r="AR122" s="39"/>
      <c r="AS122" s="39"/>
      <c r="AT122" s="39"/>
      <c r="AU122" s="39"/>
      <c r="AV122" s="39"/>
      <c r="AW122" s="39"/>
      <c r="AX122" s="39"/>
      <c r="AY122" s="39"/>
      <c r="AZ122" s="39"/>
      <c r="BA122" s="39"/>
      <c r="BB122" s="39"/>
      <c r="BC122" s="40"/>
      <c r="BD122" s="40"/>
      <c r="BE122" s="40"/>
      <c r="BF122" s="40"/>
      <c r="BG122" s="40"/>
      <c r="BH122" s="40"/>
      <c r="BI122" s="40"/>
      <c r="BJ122" s="40"/>
      <c r="BK122" s="40"/>
      <c r="BL122" s="40"/>
      <c r="BM122" s="40"/>
      <c r="BN122" s="40"/>
      <c r="BO122" s="40"/>
      <c r="BP122" s="40"/>
      <c r="BQ122" s="40"/>
      <c r="BR122" s="40"/>
      <c r="BS122" s="40"/>
      <c r="BT122" s="40"/>
      <c r="BU122" s="40"/>
      <c r="BV122" s="40"/>
      <c r="BW122" s="40"/>
      <c r="BX122" s="40"/>
      <c r="BY122" s="40"/>
      <c r="BZ122" s="40"/>
      <c r="CA122" s="40"/>
      <c r="CB122" s="40"/>
      <c r="CC122" s="40"/>
      <c r="CD122" s="40"/>
      <c r="CE122" s="40"/>
      <c r="CF122" s="40"/>
      <c r="CG122" s="40"/>
      <c r="CH122" s="40"/>
      <c r="CI122" s="40"/>
      <c r="CJ122" s="40"/>
      <c r="CK122" s="40"/>
      <c r="CL122" s="40"/>
      <c r="CM122" s="40"/>
      <c r="CN122" s="40"/>
      <c r="CO122" s="40"/>
      <c r="CP122" s="40"/>
      <c r="CQ122" s="40"/>
      <c r="CR122" s="40"/>
      <c r="CS122" s="40"/>
      <c r="CT122" s="40"/>
      <c r="CU122" s="40"/>
      <c r="CV122" s="40"/>
      <c r="CW122" s="40"/>
      <c r="CX122" s="40"/>
      <c r="CY122" s="40"/>
      <c r="CZ122" s="40"/>
      <c r="DA122" s="40"/>
      <c r="DB122" s="40"/>
      <c r="DC122" s="40"/>
      <c r="DD122" s="40"/>
      <c r="DE122" s="40"/>
      <c r="DF122" s="40"/>
      <c r="DG122" s="40"/>
      <c r="DH122" s="40"/>
      <c r="DI122" s="40"/>
      <c r="DJ122" s="40"/>
      <c r="DK122" s="40"/>
      <c r="DL122" s="40"/>
      <c r="DM122" s="40"/>
      <c r="DN122" s="40"/>
      <c r="DO122" s="40"/>
      <c r="DP122" s="40"/>
      <c r="DQ122" s="40"/>
      <c r="DR122" s="40"/>
      <c r="DS122" s="40"/>
      <c r="DT122" s="40"/>
      <c r="DU122" s="40"/>
      <c r="DV122" s="40"/>
    </row>
    <row r="123" customFormat="false" ht="13.5" hidden="true" customHeight="false" outlineLevel="0" collapsed="false">
      <c r="A123" s="38"/>
      <c r="B123" s="38"/>
      <c r="C123" s="39"/>
      <c r="D123" s="39"/>
      <c r="E123" s="39"/>
      <c r="F123" s="39"/>
      <c r="G123" s="39"/>
      <c r="H123" s="39"/>
      <c r="I123" s="39"/>
      <c r="J123" s="39"/>
      <c r="K123" s="39"/>
      <c r="L123" s="39"/>
      <c r="M123" s="39"/>
      <c r="N123" s="39"/>
      <c r="O123" s="39"/>
      <c r="P123" s="39"/>
      <c r="Q123" s="39"/>
      <c r="R123" s="39"/>
      <c r="S123" s="39"/>
      <c r="T123" s="39"/>
      <c r="U123" s="39"/>
      <c r="V123" s="39"/>
      <c r="W123" s="39"/>
      <c r="X123" s="39"/>
      <c r="Y123" s="39"/>
      <c r="Z123" s="39"/>
      <c r="AA123" s="39"/>
      <c r="AB123" s="39"/>
      <c r="AC123" s="39"/>
      <c r="AD123" s="39"/>
      <c r="AE123" s="39"/>
      <c r="AF123" s="39"/>
      <c r="AG123" s="39"/>
      <c r="AH123" s="39"/>
      <c r="AI123" s="39"/>
      <c r="AJ123" s="39"/>
      <c r="AK123" s="39"/>
      <c r="AL123" s="39"/>
      <c r="AM123" s="39"/>
      <c r="AN123" s="39"/>
      <c r="AO123" s="39"/>
      <c r="AP123" s="39"/>
      <c r="AQ123" s="39"/>
      <c r="AR123" s="39"/>
      <c r="AS123" s="39"/>
      <c r="AT123" s="39"/>
      <c r="AU123" s="39"/>
      <c r="AV123" s="39"/>
      <c r="AW123" s="39"/>
      <c r="AX123" s="39"/>
      <c r="AY123" s="39"/>
      <c r="AZ123" s="39"/>
      <c r="BA123" s="39"/>
      <c r="BB123" s="39"/>
      <c r="BC123" s="40"/>
      <c r="BD123" s="40"/>
      <c r="BE123" s="40"/>
      <c r="BF123" s="40"/>
      <c r="BG123" s="40"/>
      <c r="BH123" s="40"/>
      <c r="BI123" s="40"/>
      <c r="BJ123" s="40"/>
      <c r="BK123" s="40"/>
      <c r="BL123" s="40"/>
      <c r="BM123" s="40"/>
      <c r="BN123" s="40"/>
      <c r="BO123" s="40"/>
      <c r="BP123" s="40"/>
      <c r="BQ123" s="40"/>
      <c r="BR123" s="40"/>
      <c r="BS123" s="40"/>
      <c r="BT123" s="40"/>
      <c r="BU123" s="40"/>
      <c r="BV123" s="40"/>
      <c r="BW123" s="40"/>
      <c r="BX123" s="40"/>
      <c r="BY123" s="40"/>
      <c r="BZ123" s="40"/>
      <c r="CA123" s="40"/>
      <c r="CB123" s="40"/>
      <c r="CC123" s="40"/>
      <c r="CD123" s="40"/>
      <c r="CE123" s="40"/>
      <c r="CF123" s="40"/>
      <c r="CG123" s="40"/>
      <c r="CH123" s="40"/>
      <c r="CI123" s="40"/>
      <c r="CJ123" s="40"/>
      <c r="CK123" s="40"/>
      <c r="CL123" s="40"/>
      <c r="CM123" s="40"/>
      <c r="CN123" s="40"/>
      <c r="CO123" s="40"/>
      <c r="CP123" s="40"/>
      <c r="CQ123" s="40"/>
      <c r="CR123" s="40"/>
      <c r="CS123" s="40"/>
      <c r="CT123" s="40"/>
      <c r="CU123" s="40"/>
      <c r="CV123" s="40"/>
      <c r="CW123" s="40"/>
      <c r="CX123" s="40"/>
      <c r="CY123" s="40"/>
      <c r="CZ123" s="40"/>
      <c r="DA123" s="40"/>
      <c r="DB123" s="40"/>
      <c r="DC123" s="40"/>
      <c r="DD123" s="40"/>
      <c r="DE123" s="40"/>
      <c r="DF123" s="40"/>
      <c r="DG123" s="40"/>
      <c r="DH123" s="40"/>
      <c r="DI123" s="40"/>
      <c r="DJ123" s="40"/>
      <c r="DK123" s="40"/>
      <c r="DL123" s="40"/>
      <c r="DM123" s="40"/>
      <c r="DN123" s="40"/>
      <c r="DO123" s="40"/>
      <c r="DP123" s="40"/>
      <c r="DQ123" s="40"/>
      <c r="DR123" s="40"/>
      <c r="DS123" s="40"/>
      <c r="DT123" s="40"/>
      <c r="DU123" s="40"/>
      <c r="DV123" s="40"/>
    </row>
    <row r="124" customFormat="false" ht="13.5" hidden="true" customHeight="false" outlineLevel="0" collapsed="false">
      <c r="A124" s="38"/>
      <c r="B124" s="38"/>
      <c r="C124" s="39"/>
      <c r="D124" s="39"/>
      <c r="E124" s="39"/>
      <c r="F124" s="39"/>
      <c r="G124" s="39"/>
      <c r="H124" s="39"/>
      <c r="I124" s="39"/>
      <c r="J124" s="39"/>
      <c r="K124" s="39"/>
      <c r="L124" s="39"/>
      <c r="M124" s="39"/>
      <c r="N124" s="39"/>
      <c r="O124" s="39"/>
      <c r="P124" s="39"/>
      <c r="Q124" s="39"/>
      <c r="R124" s="39"/>
      <c r="S124" s="39"/>
      <c r="T124" s="39"/>
      <c r="U124" s="39"/>
      <c r="V124" s="39"/>
      <c r="W124" s="39"/>
      <c r="X124" s="39"/>
      <c r="Y124" s="39"/>
      <c r="Z124" s="39"/>
      <c r="AA124" s="39"/>
      <c r="AB124" s="39"/>
      <c r="AC124" s="39"/>
      <c r="AD124" s="39"/>
      <c r="AE124" s="39"/>
      <c r="AF124" s="39"/>
      <c r="AG124" s="39"/>
      <c r="AH124" s="39"/>
      <c r="AI124" s="39"/>
      <c r="AJ124" s="39"/>
      <c r="AK124" s="39"/>
      <c r="AL124" s="39"/>
      <c r="AM124" s="39"/>
      <c r="AN124" s="39"/>
      <c r="AO124" s="39"/>
      <c r="AP124" s="39"/>
      <c r="AQ124" s="39"/>
      <c r="AR124" s="39"/>
      <c r="AS124" s="39"/>
      <c r="AT124" s="39"/>
      <c r="AU124" s="39"/>
      <c r="AV124" s="39"/>
      <c r="AW124" s="39"/>
      <c r="AX124" s="39"/>
      <c r="AY124" s="39"/>
      <c r="AZ124" s="39"/>
      <c r="BA124" s="39"/>
      <c r="BB124" s="39"/>
      <c r="BC124" s="40"/>
      <c r="BD124" s="40"/>
      <c r="BE124" s="40"/>
      <c r="BF124" s="40"/>
      <c r="BG124" s="40"/>
      <c r="BH124" s="40"/>
      <c r="BI124" s="40"/>
      <c r="BJ124" s="40"/>
      <c r="BK124" s="40"/>
      <c r="BL124" s="40"/>
      <c r="BM124" s="40"/>
      <c r="BN124" s="40"/>
      <c r="BO124" s="40"/>
      <c r="BP124" s="40"/>
      <c r="BQ124" s="40"/>
      <c r="BR124" s="40"/>
      <c r="BS124" s="40"/>
      <c r="BT124" s="40"/>
      <c r="BU124" s="40"/>
      <c r="BV124" s="40"/>
      <c r="BW124" s="40"/>
      <c r="BX124" s="40"/>
      <c r="BY124" s="40"/>
      <c r="BZ124" s="40"/>
      <c r="CA124" s="40"/>
      <c r="CB124" s="40"/>
      <c r="CC124" s="40"/>
      <c r="CD124" s="40"/>
      <c r="CE124" s="40"/>
      <c r="CF124" s="40"/>
      <c r="CG124" s="40"/>
      <c r="CH124" s="40"/>
      <c r="CI124" s="40"/>
      <c r="CJ124" s="40"/>
      <c r="CK124" s="40"/>
      <c r="CL124" s="40"/>
      <c r="CM124" s="40"/>
      <c r="CN124" s="40"/>
      <c r="CO124" s="40"/>
      <c r="CP124" s="40"/>
      <c r="CQ124" s="40"/>
      <c r="CR124" s="40"/>
      <c r="CS124" s="40"/>
      <c r="CT124" s="40"/>
      <c r="CU124" s="40"/>
      <c r="CV124" s="40"/>
      <c r="CW124" s="40"/>
      <c r="CX124" s="40"/>
      <c r="CY124" s="40"/>
      <c r="CZ124" s="40"/>
      <c r="DA124" s="40"/>
      <c r="DB124" s="40"/>
      <c r="DC124" s="40"/>
      <c r="DD124" s="40"/>
      <c r="DE124" s="40"/>
      <c r="DF124" s="40"/>
      <c r="DG124" s="40"/>
      <c r="DH124" s="40"/>
      <c r="DI124" s="40"/>
      <c r="DJ124" s="40"/>
      <c r="DK124" s="40"/>
      <c r="DL124" s="40"/>
      <c r="DM124" s="40"/>
      <c r="DN124" s="40"/>
      <c r="DO124" s="40"/>
      <c r="DP124" s="40"/>
      <c r="DQ124" s="40"/>
      <c r="DR124" s="40"/>
      <c r="DS124" s="40"/>
      <c r="DT124" s="40"/>
      <c r="DU124" s="40"/>
      <c r="DV124" s="40"/>
    </row>
    <row r="125" customFormat="false" ht="13.5" hidden="false" customHeight="false" outlineLevel="0" collapsed="false">
      <c r="A125" s="38"/>
      <c r="B125" s="38"/>
      <c r="C125" s="39"/>
      <c r="D125" s="39"/>
      <c r="E125" s="39"/>
      <c r="F125" s="39"/>
      <c r="G125" s="39"/>
      <c r="H125" s="39"/>
      <c r="I125" s="39"/>
      <c r="J125" s="39"/>
      <c r="K125" s="39"/>
      <c r="L125" s="39"/>
      <c r="M125" s="39"/>
      <c r="N125" s="39"/>
      <c r="O125" s="39"/>
      <c r="P125" s="39"/>
      <c r="Q125" s="39"/>
      <c r="R125" s="39"/>
      <c r="S125" s="39"/>
      <c r="T125" s="39"/>
      <c r="U125" s="39"/>
      <c r="V125" s="39"/>
      <c r="W125" s="39"/>
      <c r="X125" s="39"/>
      <c r="Y125" s="39"/>
      <c r="Z125" s="39"/>
      <c r="AA125" s="39"/>
      <c r="AB125" s="39"/>
      <c r="AC125" s="39"/>
      <c r="AD125" s="39"/>
      <c r="AE125" s="39"/>
      <c r="AF125" s="39"/>
      <c r="AG125" s="39"/>
      <c r="AH125" s="39"/>
      <c r="AI125" s="39"/>
      <c r="AJ125" s="39"/>
      <c r="AK125" s="39"/>
      <c r="AL125" s="39"/>
      <c r="AM125" s="39"/>
      <c r="AN125" s="39"/>
      <c r="AO125" s="39"/>
      <c r="AP125" s="39"/>
      <c r="AQ125" s="39"/>
      <c r="AR125" s="39"/>
      <c r="AS125" s="39"/>
      <c r="AT125" s="39"/>
      <c r="AU125" s="39"/>
      <c r="AV125" s="39"/>
      <c r="AW125" s="39"/>
      <c r="AX125" s="39"/>
      <c r="AY125" s="39"/>
      <c r="AZ125" s="39"/>
      <c r="BA125" s="39"/>
      <c r="BB125" s="39"/>
      <c r="BC125" s="40"/>
      <c r="BD125" s="40"/>
      <c r="BE125" s="40"/>
      <c r="BF125" s="40"/>
      <c r="BG125" s="40"/>
      <c r="BH125" s="40"/>
      <c r="BI125" s="40"/>
      <c r="BJ125" s="40"/>
      <c r="BK125" s="40"/>
      <c r="BL125" s="40"/>
      <c r="BM125" s="40"/>
      <c r="BN125" s="40"/>
      <c r="BO125" s="40"/>
      <c r="BP125" s="40"/>
      <c r="BQ125" s="40"/>
      <c r="BR125" s="40"/>
      <c r="BS125" s="40"/>
      <c r="BT125" s="40"/>
      <c r="BU125" s="40"/>
      <c r="BV125" s="40"/>
      <c r="BW125" s="40"/>
      <c r="BX125" s="40"/>
      <c r="BY125" s="40"/>
      <c r="BZ125" s="40"/>
      <c r="CA125" s="40"/>
      <c r="CB125" s="40"/>
      <c r="CC125" s="40"/>
      <c r="CD125" s="40"/>
      <c r="CE125" s="40"/>
      <c r="CF125" s="40"/>
      <c r="CG125" s="40"/>
      <c r="CH125" s="40"/>
      <c r="CI125" s="40"/>
      <c r="CJ125" s="40"/>
      <c r="CK125" s="40"/>
      <c r="CL125" s="40"/>
      <c r="CM125" s="40"/>
      <c r="CN125" s="40"/>
      <c r="CO125" s="40"/>
      <c r="CP125" s="40"/>
      <c r="CQ125" s="40"/>
      <c r="CR125" s="40"/>
      <c r="CS125" s="40"/>
      <c r="CT125" s="40"/>
      <c r="CU125" s="40"/>
      <c r="CV125" s="40"/>
      <c r="CW125" s="40"/>
      <c r="CX125" s="40"/>
      <c r="CY125" s="40"/>
      <c r="CZ125" s="40"/>
      <c r="DA125" s="40"/>
      <c r="DB125" s="40"/>
      <c r="DC125" s="40"/>
      <c r="DD125" s="40"/>
      <c r="DE125" s="40"/>
      <c r="DF125" s="40"/>
      <c r="DG125" s="40"/>
      <c r="DH125" s="40"/>
      <c r="DI125" s="40"/>
      <c r="DJ125" s="40"/>
      <c r="DK125" s="40"/>
      <c r="DL125" s="40"/>
      <c r="DM125" s="40"/>
      <c r="DN125" s="40"/>
      <c r="DO125" s="40"/>
      <c r="DP125" s="40"/>
      <c r="DQ125" s="40"/>
      <c r="DR125" s="40"/>
      <c r="DS125" s="40"/>
      <c r="DT125" s="40"/>
      <c r="DU125" s="40"/>
      <c r="DV125" s="40"/>
    </row>
  </sheetData>
  <mergeCells count="6">
    <mergeCell ref="C6:AE6"/>
    <mergeCell ref="AF6:AI6"/>
    <mergeCell ref="AJ6:AN6"/>
    <mergeCell ref="AO6:AR6"/>
    <mergeCell ref="AS6:AV6"/>
    <mergeCell ref="AW6:BA6"/>
  </mergeCells>
  <conditionalFormatting sqref="C27:BB32">
    <cfRule type="expression" priority="2" aboveAverage="0" equalAverage="0" bottom="0" percent="0" rank="0" text="" dxfId="7">
      <formula>C27 ="m"</formula>
    </cfRule>
    <cfRule type="expression" priority="3" aboveAverage="0" equalAverage="0" bottom="0" percent="0" rank="0" text="" dxfId="8">
      <formula>C27="d"</formula>
    </cfRule>
  </conditionalFormatting>
  <conditionalFormatting sqref="C15:BB26">
    <cfRule type="expression" priority="4" aboveAverage="0" equalAverage="0" bottom="0" percent="0" rank="0" text="" dxfId="9">
      <formula>C15="r"</formula>
    </cfRule>
    <cfRule type="expression" priority="5" aboveAverage="0" equalAverage="0" bottom="0" percent="0" rank="0" text="" dxfId="10">
      <formula>C15 ="c"</formula>
    </cfRule>
    <cfRule type="expression" priority="6" aboveAverage="0" equalAverage="0" bottom="0" percent="0" rank="0" text="" dxfId="11">
      <formula>C15="a"</formula>
    </cfRule>
  </conditionalFormatting>
  <printOptions headings="false" gridLines="false" gridLinesSet="true" horizontalCentered="true" verticalCentered="false"/>
  <pageMargins left="0.511805555555556" right="0.511805555555556" top="0.511805555555556" bottom="0.511805555555556" header="0.511811023622047" footer="0.511811023622047"/>
  <pageSetup paperSize="5" scale="100" fitToWidth="1" fitToHeight="1" pageOrder="downThenOver" orientation="landscape" blackAndWhite="false" draft="false" cellComments="none" horizontalDpi="300" verticalDpi="300" copies="1"/>
  <headerFooter differentFirst="false" differentOddEven="false">
    <oddHeader/>
    <oddFooter/>
  </headerFooter>
  <drawing r:id="rId1"/>
</worksheet>
</file>

<file path=docProps/app.xml><?xml version="1.0" encoding="utf-8"?>
<Properties xmlns="http://schemas.openxmlformats.org/officeDocument/2006/extended-properties" xmlns:vt="http://schemas.openxmlformats.org/officeDocument/2006/docPropsVTypes">
  <Template/>
  <TotalTime>4</TotalTime>
  <Application>LibreOffice/24.8.5.2$Windows_X86_64 LibreOffice_project/fddf2685c70b461e7832239a0162a77216259f22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1998-01-03T18:38:48Z</dcterms:created>
  <dc:creator>Bill Richardson</dc:creator>
  <dc:description/>
  <dc:language>en-CA</dc:language>
  <cp:lastModifiedBy/>
  <cp:lastPrinted>2022-03-01T17:56:18Z</cp:lastPrinted>
  <dcterms:modified xsi:type="dcterms:W3CDTF">2025-02-26T14:49:16Z</dcterms:modified>
  <cp:revision>4</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ec174fc-4910-437d-aa51-4e76d3fc5a74_ActionId">
    <vt:lpwstr>2a2399e7-92b6-48d2-be88-12babfa0a8c0</vt:lpwstr>
  </property>
  <property fmtid="{D5CDD505-2E9C-101B-9397-08002B2CF9AE}" pid="3" name="MSIP_Label_4ec174fc-4910-437d-aa51-4e76d3fc5a74_ContentBits">
    <vt:lpwstr>0</vt:lpwstr>
  </property>
  <property fmtid="{D5CDD505-2E9C-101B-9397-08002B2CF9AE}" pid="4" name="MSIP_Label_4ec174fc-4910-437d-aa51-4e76d3fc5a74_Enabled">
    <vt:lpwstr>true</vt:lpwstr>
  </property>
  <property fmtid="{D5CDD505-2E9C-101B-9397-08002B2CF9AE}" pid="5" name="MSIP_Label_4ec174fc-4910-437d-aa51-4e76d3fc5a74_Method">
    <vt:lpwstr>Standard</vt:lpwstr>
  </property>
  <property fmtid="{D5CDD505-2E9C-101B-9397-08002B2CF9AE}" pid="6" name="MSIP_Label_4ec174fc-4910-437d-aa51-4e76d3fc5a74_Name">
    <vt:lpwstr>defa4170-0d19-0005-0004-bc88714345d2</vt:lpwstr>
  </property>
  <property fmtid="{D5CDD505-2E9C-101B-9397-08002B2CF9AE}" pid="7" name="MSIP_Label_4ec174fc-4910-437d-aa51-4e76d3fc5a74_SetDate">
    <vt:lpwstr>2024-11-06T06:57:29Z</vt:lpwstr>
  </property>
  <property fmtid="{D5CDD505-2E9C-101B-9397-08002B2CF9AE}" pid="8" name="MSIP_Label_4ec174fc-4910-437d-aa51-4e76d3fc5a74_SiteId">
    <vt:lpwstr>d3be1013-4eae-4d20-9a52-03e8a387dda8</vt:lpwstr>
  </property>
</Properties>
</file>